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20475" windowHeight="9345"/>
  </bookViews>
  <sheets>
    <sheet name="1.스타일칸반" sheetId="1" r:id="rId1"/>
    <sheet name="2.일보고-이영" sheetId="2" r:id="rId2"/>
    <sheet name="2.일보고-홍경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3" i="1" l="1"/>
  <c r="F3" i="1"/>
  <c r="E11" i="1"/>
  <c r="E3" i="1"/>
  <c r="G32" i="1"/>
  <c r="G31" i="1"/>
  <c r="G30" i="1"/>
  <c r="G29" i="1"/>
  <c r="G33" i="1"/>
  <c r="G34" i="1"/>
  <c r="H34" i="1"/>
  <c r="H33" i="1"/>
  <c r="H32" i="1"/>
  <c r="H31" i="1"/>
  <c r="H30" i="1"/>
  <c r="H29" i="1"/>
  <c r="F34" i="1"/>
  <c r="F33" i="1"/>
  <c r="F32" i="1"/>
  <c r="F31" i="1"/>
  <c r="F30" i="1"/>
  <c r="F29" i="1"/>
  <c r="E30" i="1"/>
  <c r="E31" i="1"/>
  <c r="E32" i="1"/>
  <c r="E33" i="1"/>
  <c r="E34" i="1"/>
  <c r="E29" i="1"/>
  <c r="C34" i="1"/>
  <c r="C33" i="1"/>
  <c r="C32" i="1"/>
  <c r="C31" i="1"/>
  <c r="C30" i="1"/>
  <c r="C29" i="1"/>
  <c r="C16" i="3" l="1"/>
  <c r="C15" i="3"/>
  <c r="C14" i="3"/>
  <c r="C13" i="3"/>
  <c r="C12" i="3"/>
  <c r="C11" i="3"/>
  <c r="C16" i="2"/>
  <c r="C15" i="2"/>
  <c r="C14" i="2"/>
  <c r="C13" i="2"/>
  <c r="C12" i="2"/>
  <c r="C11" i="2"/>
  <c r="AJ16" i="1"/>
  <c r="C16" i="1"/>
  <c r="AJ15" i="1"/>
  <c r="C15" i="1"/>
  <c r="AJ14" i="1"/>
  <c r="C14" i="1"/>
  <c r="AJ13" i="1"/>
  <c r="C13" i="1"/>
  <c r="AJ12" i="1"/>
  <c r="C12" i="1"/>
  <c r="AJ11" i="1"/>
  <c r="C11" i="1"/>
  <c r="AK12" i="1" l="1"/>
  <c r="AK13" i="1"/>
  <c r="BL6" i="1"/>
  <c r="DB6" i="1"/>
  <c r="DM6" i="1"/>
  <c r="DX6" i="1"/>
  <c r="EH6" i="1"/>
  <c r="ES6" i="1"/>
  <c r="FD6" i="1"/>
  <c r="AT11" i="1"/>
  <c r="BD11" i="1"/>
  <c r="BO11" i="1"/>
  <c r="BZ11" i="1"/>
  <c r="CT11" i="1"/>
  <c r="DO11" i="1"/>
  <c r="EJ11" i="1"/>
  <c r="FF11" i="1"/>
  <c r="BA12" i="1"/>
  <c r="BW12" i="1"/>
  <c r="CR12" i="1"/>
  <c r="DM12" i="1"/>
  <c r="EI12" i="1"/>
  <c r="FD12" i="1"/>
  <c r="BA13" i="1"/>
  <c r="BV13" i="1"/>
  <c r="CX13" i="1"/>
  <c r="DZ13" i="1"/>
  <c r="FJ13" i="1"/>
  <c r="AY14" i="1"/>
  <c r="CN14" i="1"/>
  <c r="EE14" i="1"/>
  <c r="BV15" i="1"/>
  <c r="DM15" i="1"/>
  <c r="FB15" i="1"/>
  <c r="AZ16" i="1"/>
  <c r="CQ16" i="1"/>
  <c r="EI16" i="1"/>
  <c r="CV6" i="1"/>
  <c r="DF6" i="1"/>
  <c r="DQ6" i="1"/>
  <c r="EB6" i="1"/>
  <c r="EL6" i="1"/>
  <c r="EW6" i="1"/>
  <c r="FH6" i="1"/>
  <c r="AM11" i="1"/>
  <c r="AX11" i="1"/>
  <c r="BH11" i="1"/>
  <c r="BS11" i="1"/>
  <c r="CD11" i="1"/>
  <c r="CY11" i="1"/>
  <c r="DT11" i="1"/>
  <c r="EP11" i="1"/>
  <c r="BG12" i="1"/>
  <c r="CB12" i="1"/>
  <c r="CW12" i="1"/>
  <c r="DS12" i="1"/>
  <c r="EN12" i="1"/>
  <c r="FI12" i="1"/>
  <c r="BF13" i="1"/>
  <c r="CC13" i="1"/>
  <c r="DE13" i="1"/>
  <c r="EG13" i="1"/>
  <c r="BH14" i="1"/>
  <c r="CY14" i="1"/>
  <c r="EQ14" i="1"/>
  <c r="AP15" i="1"/>
  <c r="CG15" i="1"/>
  <c r="DV15" i="1"/>
  <c r="BK16" i="1"/>
  <c r="DC16" i="1"/>
  <c r="ER16" i="1"/>
  <c r="CW6" i="1"/>
  <c r="DH6" i="1"/>
  <c r="DR6" i="1"/>
  <c r="EC6" i="1"/>
  <c r="EN6" i="1"/>
  <c r="EX6" i="1"/>
  <c r="FI6" i="1"/>
  <c r="AN11" i="1"/>
  <c r="AY11" i="1"/>
  <c r="BJ11" i="1"/>
  <c r="BT11" i="1"/>
  <c r="CI11" i="1"/>
  <c r="DD11" i="1"/>
  <c r="DZ11" i="1"/>
  <c r="EU11" i="1"/>
  <c r="AQ12" i="1"/>
  <c r="BL12" i="1"/>
  <c r="CG12" i="1"/>
  <c r="DC12" i="1"/>
  <c r="DX12" i="1"/>
  <c r="ES12" i="1"/>
  <c r="AP13" i="1"/>
  <c r="BL13" i="1"/>
  <c r="CJ13" i="1"/>
  <c r="DL13" i="1"/>
  <c r="EP13" i="1"/>
  <c r="BS14" i="1"/>
  <c r="DK14" i="1"/>
  <c r="EZ14" i="1"/>
  <c r="BA15" i="1"/>
  <c r="CP15" i="1"/>
  <c r="EH15" i="1"/>
  <c r="BW16" i="1"/>
  <c r="DL16" i="1"/>
  <c r="FC16" i="1"/>
  <c r="FJ6" i="1"/>
  <c r="FE6" i="1"/>
  <c r="EZ6" i="1"/>
  <c r="ET6" i="1"/>
  <c r="EO6" i="1"/>
  <c r="EJ6" i="1"/>
  <c r="ED6" i="1"/>
  <c r="DY6" i="1"/>
  <c r="DT6" i="1"/>
  <c r="DN6" i="1"/>
  <c r="DI6" i="1"/>
  <c r="DD6" i="1"/>
  <c r="CX6" i="1"/>
  <c r="FG16" i="1"/>
  <c r="EU16" i="1"/>
  <c r="EJ16" i="1"/>
  <c r="EA16" i="1"/>
  <c r="DO16" i="1"/>
  <c r="DD16" i="1"/>
  <c r="CU16" i="1"/>
  <c r="CI16" i="1"/>
  <c r="BX16" i="1"/>
  <c r="BO16" i="1"/>
  <c r="BC16" i="1"/>
  <c r="AR16" i="1"/>
  <c r="FF15" i="1"/>
  <c r="ET15" i="1"/>
  <c r="EK15" i="1"/>
  <c r="DZ15" i="1"/>
  <c r="DN15" i="1"/>
  <c r="DE15" i="1"/>
  <c r="CT15" i="1"/>
  <c r="CH15" i="1"/>
  <c r="BY15" i="1"/>
  <c r="BN15" i="1"/>
  <c r="BB15" i="1"/>
  <c r="AS15" i="1"/>
  <c r="FC14" i="1"/>
  <c r="ER14" i="1"/>
  <c r="EI14" i="1"/>
  <c r="DW14" i="1"/>
  <c r="DL14" i="1"/>
  <c r="DC14" i="1"/>
  <c r="CQ14" i="1"/>
  <c r="CF14" i="1"/>
  <c r="BW14" i="1"/>
  <c r="BK14" i="1"/>
  <c r="AZ14" i="1"/>
  <c r="AQ14" i="1"/>
  <c r="FB13" i="1"/>
  <c r="ES13" i="1"/>
  <c r="EJ13" i="1"/>
  <c r="EB13" i="1"/>
  <c r="DU13" i="1"/>
  <c r="DN13" i="1"/>
  <c r="DF13" i="1"/>
  <c r="CZ13" i="1"/>
  <c r="CS13" i="1"/>
  <c r="CK13" i="1"/>
  <c r="CD13" i="1"/>
  <c r="BX13" i="1"/>
  <c r="BR13" i="1"/>
  <c r="BM13" i="1"/>
  <c r="BH13" i="1"/>
  <c r="BB13" i="1"/>
  <c r="AW13" i="1"/>
  <c r="AR13" i="1"/>
  <c r="AL13" i="1"/>
  <c r="FE12" i="1"/>
  <c r="EZ12" i="1"/>
  <c r="EU12" i="1"/>
  <c r="EO12" i="1"/>
  <c r="EJ12" i="1"/>
  <c r="EE12" i="1"/>
  <c r="DY12" i="1"/>
  <c r="DT12" i="1"/>
  <c r="DO12" i="1"/>
  <c r="DI12" i="1"/>
  <c r="DD12" i="1"/>
  <c r="CY12" i="1"/>
  <c r="CS12" i="1"/>
  <c r="CN12" i="1"/>
  <c r="CI12" i="1"/>
  <c r="CC12" i="1"/>
  <c r="BX12" i="1"/>
  <c r="BS12" i="1"/>
  <c r="BM12" i="1"/>
  <c r="BH12" i="1"/>
  <c r="BC12" i="1"/>
  <c r="AW12" i="1"/>
  <c r="AR12" i="1"/>
  <c r="AM12" i="1"/>
  <c r="FG11" i="1"/>
  <c r="FB11" i="1"/>
  <c r="EV11" i="1"/>
  <c r="EQ11" i="1"/>
  <c r="EL11" i="1"/>
  <c r="EF11" i="1"/>
  <c r="EA11" i="1"/>
  <c r="DV11" i="1"/>
  <c r="DP11" i="1"/>
  <c r="DK11" i="1"/>
  <c r="DF11" i="1"/>
  <c r="CZ11" i="1"/>
  <c r="CU11" i="1"/>
  <c r="CP11" i="1"/>
  <c r="CJ11" i="1"/>
  <c r="CE11" i="1"/>
  <c r="DA6" i="1"/>
  <c r="DL6" i="1"/>
  <c r="DV6" i="1"/>
  <c r="EG6" i="1"/>
  <c r="ER6" i="1"/>
  <c r="FB6" i="1"/>
  <c r="AR11" i="1"/>
  <c r="BC11" i="1"/>
  <c r="BN11" i="1"/>
  <c r="BX11" i="1"/>
  <c r="CN11" i="1"/>
  <c r="DJ11" i="1"/>
  <c r="EE11" i="1"/>
  <c r="EZ11" i="1"/>
  <c r="AV12" i="1"/>
  <c r="BQ12" i="1"/>
  <c r="CM12" i="1"/>
  <c r="DH12" i="1"/>
  <c r="EC12" i="1"/>
  <c r="EY12" i="1"/>
  <c r="AV13" i="1"/>
  <c r="BQ13" i="1"/>
  <c r="CP13" i="1"/>
  <c r="DT13" i="1"/>
  <c r="FA13" i="1"/>
  <c r="AM14" i="1"/>
  <c r="CE14" i="1"/>
  <c r="DT14" i="1"/>
  <c r="BJ15" i="1"/>
  <c r="DB15" i="1"/>
  <c r="ES15" i="1"/>
  <c r="AQ16" i="1"/>
  <c r="CF16" i="1"/>
  <c r="DW16" i="1"/>
  <c r="FH15" i="1"/>
  <c r="FE15" i="1"/>
  <c r="EW15" i="1"/>
  <c r="EO15" i="1"/>
  <c r="EG15" i="1"/>
  <c r="DY15" i="1"/>
  <c r="DQ15" i="1"/>
  <c r="DI15" i="1"/>
  <c r="DA15" i="1"/>
  <c r="CS15" i="1"/>
  <c r="CK15" i="1"/>
  <c r="CC15" i="1"/>
  <c r="BU15" i="1"/>
  <c r="BM15" i="1"/>
  <c r="BE15" i="1"/>
  <c r="AW15" i="1"/>
  <c r="AO15" i="1"/>
  <c r="FI11" i="1"/>
  <c r="FE11" i="1"/>
  <c r="FA11" i="1"/>
  <c r="EW11" i="1"/>
  <c r="ES11" i="1"/>
  <c r="EO11" i="1"/>
  <c r="EK11" i="1"/>
  <c r="EG11" i="1"/>
  <c r="EC11" i="1"/>
  <c r="DY11" i="1"/>
  <c r="DU11" i="1"/>
  <c r="DQ11" i="1"/>
  <c r="DM11" i="1"/>
  <c r="DI11" i="1"/>
  <c r="DE11" i="1"/>
  <c r="DA11" i="1"/>
  <c r="CW11" i="1"/>
  <c r="CS11" i="1"/>
  <c r="CO11" i="1"/>
  <c r="CK11" i="1"/>
  <c r="CG11" i="1"/>
  <c r="CC11" i="1"/>
  <c r="BY11" i="1"/>
  <c r="BU11" i="1"/>
  <c r="BQ11" i="1"/>
  <c r="BM11" i="1"/>
  <c r="BI11" i="1"/>
  <c r="BE11" i="1"/>
  <c r="BA11" i="1"/>
  <c r="AW11" i="1"/>
  <c r="AS11" i="1"/>
  <c r="AO11" i="1"/>
  <c r="AK11" i="1"/>
  <c r="AP11" i="1"/>
  <c r="AU11" i="1"/>
  <c r="AZ11" i="1"/>
  <c r="BF11" i="1"/>
  <c r="BK11" i="1"/>
  <c r="BP11" i="1"/>
  <c r="BV11" i="1"/>
  <c r="CA11" i="1"/>
  <c r="CF11" i="1"/>
  <c r="CL11" i="1"/>
  <c r="CQ11" i="1"/>
  <c r="CV11" i="1"/>
  <c r="DB11" i="1"/>
  <c r="DG11" i="1"/>
  <c r="DL11" i="1"/>
  <c r="DR11" i="1"/>
  <c r="DW11" i="1"/>
  <c r="EB11" i="1"/>
  <c r="EH11" i="1"/>
  <c r="EM11" i="1"/>
  <c r="ER11" i="1"/>
  <c r="EX11" i="1"/>
  <c r="FC11" i="1"/>
  <c r="FH11" i="1"/>
  <c r="AN12" i="1"/>
  <c r="AS12" i="1"/>
  <c r="AY12" i="1"/>
  <c r="BD12" i="1"/>
  <c r="BI12" i="1"/>
  <c r="BO12" i="1"/>
  <c r="BT12" i="1"/>
  <c r="BY12" i="1"/>
  <c r="CE12" i="1"/>
  <c r="CJ12" i="1"/>
  <c r="CO12" i="1"/>
  <c r="CU12" i="1"/>
  <c r="CZ12" i="1"/>
  <c r="DE12" i="1"/>
  <c r="DK12" i="1"/>
  <c r="DP12" i="1"/>
  <c r="DU12" i="1"/>
  <c r="EA12" i="1"/>
  <c r="EF12" i="1"/>
  <c r="EK12" i="1"/>
  <c r="EQ12" i="1"/>
  <c r="EV12" i="1"/>
  <c r="FA12" i="1"/>
  <c r="FG12" i="1"/>
  <c r="AN13" i="1"/>
  <c r="AS13" i="1"/>
  <c r="AX13" i="1"/>
  <c r="BD13" i="1"/>
  <c r="BI13" i="1"/>
  <c r="BN13" i="1"/>
  <c r="BT13" i="1"/>
  <c r="BY13" i="1"/>
  <c r="CF13" i="1"/>
  <c r="CN13" i="1"/>
  <c r="CT13" i="1"/>
  <c r="DA13" i="1"/>
  <c r="DI13" i="1"/>
  <c r="DP13" i="1"/>
  <c r="DV13" i="1"/>
  <c r="ED13" i="1"/>
  <c r="EK13" i="1"/>
  <c r="ET13" i="1"/>
  <c r="FF13" i="1"/>
  <c r="AR14" i="1"/>
  <c r="BC14" i="1"/>
  <c r="BO14" i="1"/>
  <c r="BX14" i="1"/>
  <c r="CI14" i="1"/>
  <c r="CU14" i="1"/>
  <c r="DD14" i="1"/>
  <c r="DO14" i="1"/>
  <c r="EA14" i="1"/>
  <c r="EJ14" i="1"/>
  <c r="EU14" i="1"/>
  <c r="FG14" i="1"/>
  <c r="AK15" i="1"/>
  <c r="AT15" i="1"/>
  <c r="BF15" i="1"/>
  <c r="BQ15" i="1"/>
  <c r="BZ15" i="1"/>
  <c r="CL15" i="1"/>
  <c r="CW15" i="1"/>
  <c r="DF15" i="1"/>
  <c r="DR15" i="1"/>
  <c r="EC15" i="1"/>
  <c r="EL15" i="1"/>
  <c r="EX15" i="1"/>
  <c r="FI15" i="1"/>
  <c r="FJ16" i="1"/>
  <c r="FF16" i="1"/>
  <c r="FB16" i="1"/>
  <c r="EX16" i="1"/>
  <c r="ET16" i="1"/>
  <c r="EP16" i="1"/>
  <c r="EL16" i="1"/>
  <c r="EH16" i="1"/>
  <c r="ED16" i="1"/>
  <c r="DZ16" i="1"/>
  <c r="DV16" i="1"/>
  <c r="DR16" i="1"/>
  <c r="DN16" i="1"/>
  <c r="DJ16" i="1"/>
  <c r="DF16" i="1"/>
  <c r="DB16" i="1"/>
  <c r="CX16" i="1"/>
  <c r="CT16" i="1"/>
  <c r="CP16" i="1"/>
  <c r="CL16" i="1"/>
  <c r="CH16" i="1"/>
  <c r="CD16" i="1"/>
  <c r="BZ16" i="1"/>
  <c r="BV16" i="1"/>
  <c r="BR16" i="1"/>
  <c r="BN16" i="1"/>
  <c r="BJ16" i="1"/>
  <c r="BF16" i="1"/>
  <c r="BB16" i="1"/>
  <c r="AX16" i="1"/>
  <c r="AT16" i="1"/>
  <c r="AP16" i="1"/>
  <c r="AL16" i="1"/>
  <c r="FI16" i="1"/>
  <c r="FE16" i="1"/>
  <c r="FA16" i="1"/>
  <c r="EW16" i="1"/>
  <c r="ES16" i="1"/>
  <c r="EO16" i="1"/>
  <c r="EK16" i="1"/>
  <c r="EG16" i="1"/>
  <c r="EC16" i="1"/>
  <c r="DY16" i="1"/>
  <c r="DU16" i="1"/>
  <c r="DQ16" i="1"/>
  <c r="DM16" i="1"/>
  <c r="DI16" i="1"/>
  <c r="DE16" i="1"/>
  <c r="DA16" i="1"/>
  <c r="CW16" i="1"/>
  <c r="CS16" i="1"/>
  <c r="CO16" i="1"/>
  <c r="CK16" i="1"/>
  <c r="CG16" i="1"/>
  <c r="CC16" i="1"/>
  <c r="BY16" i="1"/>
  <c r="BU16" i="1"/>
  <c r="BQ16" i="1"/>
  <c r="BM16" i="1"/>
  <c r="BI16" i="1"/>
  <c r="BE16" i="1"/>
  <c r="BA16" i="1"/>
  <c r="AW16" i="1"/>
  <c r="AS16" i="1"/>
  <c r="AO16" i="1"/>
  <c r="AK16" i="1"/>
  <c r="FD16" i="1"/>
  <c r="EV16" i="1"/>
  <c r="EN16" i="1"/>
  <c r="EF16" i="1"/>
  <c r="DX16" i="1"/>
  <c r="DP16" i="1"/>
  <c r="DH16" i="1"/>
  <c r="CZ16" i="1"/>
  <c r="CR16" i="1"/>
  <c r="CJ16" i="1"/>
  <c r="CB16" i="1"/>
  <c r="BT16" i="1"/>
  <c r="BL16" i="1"/>
  <c r="BD16" i="1"/>
  <c r="AV16" i="1"/>
  <c r="AN16" i="1"/>
  <c r="AU16" i="1"/>
  <c r="BG16" i="1"/>
  <c r="BP16" i="1"/>
  <c r="CA16" i="1"/>
  <c r="CM16" i="1"/>
  <c r="CV16" i="1"/>
  <c r="DG16" i="1"/>
  <c r="DS16" i="1"/>
  <c r="EB16" i="1"/>
  <c r="EM16" i="1"/>
  <c r="EY16" i="1"/>
  <c r="FH16" i="1"/>
  <c r="FG6" i="1"/>
  <c r="FC6" i="1"/>
  <c r="EY6" i="1"/>
  <c r="EU6" i="1"/>
  <c r="EQ6" i="1"/>
  <c r="EM6" i="1"/>
  <c r="EI6" i="1"/>
  <c r="EE6" i="1"/>
  <c r="EA6" i="1"/>
  <c r="DW6" i="1"/>
  <c r="DS6" i="1"/>
  <c r="DO6" i="1"/>
  <c r="DK6" i="1"/>
  <c r="DG6" i="1"/>
  <c r="DC6" i="1"/>
  <c r="CY6" i="1"/>
  <c r="CU6" i="1"/>
  <c r="CT6" i="1"/>
  <c r="CZ6" i="1"/>
  <c r="DE6" i="1"/>
  <c r="DJ6" i="1"/>
  <c r="DP6" i="1"/>
  <c r="DU6" i="1"/>
  <c r="DZ6" i="1"/>
  <c r="EF6" i="1"/>
  <c r="EK6" i="1"/>
  <c r="EP6" i="1"/>
  <c r="EV6" i="1"/>
  <c r="FA6" i="1"/>
  <c r="FF6" i="1"/>
  <c r="AL11" i="1"/>
  <c r="AQ11" i="1"/>
  <c r="AV11" i="1"/>
  <c r="BB11" i="1"/>
  <c r="BG11" i="1"/>
  <c r="BL11" i="1"/>
  <c r="BR11" i="1"/>
  <c r="BW11" i="1"/>
  <c r="CB11" i="1"/>
  <c r="CH11" i="1"/>
  <c r="CM11" i="1"/>
  <c r="CR11" i="1"/>
  <c r="CX11" i="1"/>
  <c r="DC11" i="1"/>
  <c r="DH11" i="1"/>
  <c r="DN11" i="1"/>
  <c r="DS11" i="1"/>
  <c r="DX11" i="1"/>
  <c r="ED11" i="1"/>
  <c r="EI11" i="1"/>
  <c r="EN11" i="1"/>
  <c r="ET11" i="1"/>
  <c r="EY11" i="1"/>
  <c r="FD11" i="1"/>
  <c r="FJ11" i="1"/>
  <c r="FJ12" i="1"/>
  <c r="FF12" i="1"/>
  <c r="FB12" i="1"/>
  <c r="EX12" i="1"/>
  <c r="ET12" i="1"/>
  <c r="EP12" i="1"/>
  <c r="EL12" i="1"/>
  <c r="EH12" i="1"/>
  <c r="ED12" i="1"/>
  <c r="DZ12" i="1"/>
  <c r="DV12" i="1"/>
  <c r="DR12" i="1"/>
  <c r="DN12" i="1"/>
  <c r="DJ12" i="1"/>
  <c r="DF12" i="1"/>
  <c r="DB12" i="1"/>
  <c r="CX12" i="1"/>
  <c r="CT12" i="1"/>
  <c r="CP12" i="1"/>
  <c r="CL12" i="1"/>
  <c r="CH12" i="1"/>
  <c r="CD12" i="1"/>
  <c r="BZ12" i="1"/>
  <c r="BV12" i="1"/>
  <c r="BR12" i="1"/>
  <c r="BN12" i="1"/>
  <c r="BJ12" i="1"/>
  <c r="BF12" i="1"/>
  <c r="BB12" i="1"/>
  <c r="AX12" i="1"/>
  <c r="AT12" i="1"/>
  <c r="AP12" i="1"/>
  <c r="AL12" i="1"/>
  <c r="AO12" i="1"/>
  <c r="AU12" i="1"/>
  <c r="AZ12" i="1"/>
  <c r="BE12" i="1"/>
  <c r="BK12" i="1"/>
  <c r="BP12" i="1"/>
  <c r="BU12" i="1"/>
  <c r="CA12" i="1"/>
  <c r="CF12" i="1"/>
  <c r="CK12" i="1"/>
  <c r="CQ12" i="1"/>
  <c r="CV12" i="1"/>
  <c r="DA12" i="1"/>
  <c r="DG12" i="1"/>
  <c r="DL12" i="1"/>
  <c r="DQ12" i="1"/>
  <c r="DW12" i="1"/>
  <c r="EB12" i="1"/>
  <c r="EG12" i="1"/>
  <c r="EM12" i="1"/>
  <c r="ER12" i="1"/>
  <c r="EW12" i="1"/>
  <c r="FC12" i="1"/>
  <c r="FH12" i="1"/>
  <c r="FH13" i="1"/>
  <c r="FD13" i="1"/>
  <c r="EZ13" i="1"/>
  <c r="EV13" i="1"/>
  <c r="ER13" i="1"/>
  <c r="EN13" i="1"/>
  <c r="FG13" i="1"/>
  <c r="FC13" i="1"/>
  <c r="EY13" i="1"/>
  <c r="EU13" i="1"/>
  <c r="EQ13" i="1"/>
  <c r="EM13" i="1"/>
  <c r="EI13" i="1"/>
  <c r="EE13" i="1"/>
  <c r="EA13" i="1"/>
  <c r="DW13" i="1"/>
  <c r="DS13" i="1"/>
  <c r="DO13" i="1"/>
  <c r="DK13" i="1"/>
  <c r="DG13" i="1"/>
  <c r="DC13" i="1"/>
  <c r="CY13" i="1"/>
  <c r="CU13" i="1"/>
  <c r="CQ13" i="1"/>
  <c r="CM13" i="1"/>
  <c r="CI13" i="1"/>
  <c r="CE13" i="1"/>
  <c r="CA13" i="1"/>
  <c r="FE13" i="1"/>
  <c r="EW13" i="1"/>
  <c r="EO13" i="1"/>
  <c r="EH13" i="1"/>
  <c r="EC13" i="1"/>
  <c r="DX13" i="1"/>
  <c r="DR13" i="1"/>
  <c r="DM13" i="1"/>
  <c r="DH13" i="1"/>
  <c r="DB13" i="1"/>
  <c r="CW13" i="1"/>
  <c r="CR13" i="1"/>
  <c r="CL13" i="1"/>
  <c r="CG13" i="1"/>
  <c r="CB13" i="1"/>
  <c r="BW13" i="1"/>
  <c r="BS13" i="1"/>
  <c r="BO13" i="1"/>
  <c r="BK13" i="1"/>
  <c r="BG13" i="1"/>
  <c r="BC13" i="1"/>
  <c r="AY13" i="1"/>
  <c r="AU13" i="1"/>
  <c r="AQ13" i="1"/>
  <c r="AM13" i="1"/>
  <c r="AO13" i="1"/>
  <c r="AT13" i="1"/>
  <c r="AZ13" i="1"/>
  <c r="BE13" i="1"/>
  <c r="BJ13" i="1"/>
  <c r="BP13" i="1"/>
  <c r="BU13" i="1"/>
  <c r="BZ13" i="1"/>
  <c r="CH13" i="1"/>
  <c r="CO13" i="1"/>
  <c r="CV13" i="1"/>
  <c r="DD13" i="1"/>
  <c r="DJ13" i="1"/>
  <c r="DQ13" i="1"/>
  <c r="DY13" i="1"/>
  <c r="EF13" i="1"/>
  <c r="EL13" i="1"/>
  <c r="EX13" i="1"/>
  <c r="FI13" i="1"/>
  <c r="FJ14" i="1"/>
  <c r="FF14" i="1"/>
  <c r="FB14" i="1"/>
  <c r="EX14" i="1"/>
  <c r="ET14" i="1"/>
  <c r="EP14" i="1"/>
  <c r="EL14" i="1"/>
  <c r="EH14" i="1"/>
  <c r="ED14" i="1"/>
  <c r="DZ14" i="1"/>
  <c r="DV14" i="1"/>
  <c r="DR14" i="1"/>
  <c r="DN14" i="1"/>
  <c r="DJ14" i="1"/>
  <c r="DF14" i="1"/>
  <c r="DB14" i="1"/>
  <c r="CX14" i="1"/>
  <c r="CT14" i="1"/>
  <c r="CP14" i="1"/>
  <c r="CL14" i="1"/>
  <c r="CH14" i="1"/>
  <c r="CD14" i="1"/>
  <c r="BZ14" i="1"/>
  <c r="BV14" i="1"/>
  <c r="BR14" i="1"/>
  <c r="BN14" i="1"/>
  <c r="BJ14" i="1"/>
  <c r="BF14" i="1"/>
  <c r="BB14" i="1"/>
  <c r="AX14" i="1"/>
  <c r="AT14" i="1"/>
  <c r="AP14" i="1"/>
  <c r="AL14" i="1"/>
  <c r="FI14" i="1"/>
  <c r="FE14" i="1"/>
  <c r="FA14" i="1"/>
  <c r="EW14" i="1"/>
  <c r="ES14" i="1"/>
  <c r="EO14" i="1"/>
  <c r="EK14" i="1"/>
  <c r="EG14" i="1"/>
  <c r="EC14" i="1"/>
  <c r="DY14" i="1"/>
  <c r="DU14" i="1"/>
  <c r="DQ14" i="1"/>
  <c r="DM14" i="1"/>
  <c r="DI14" i="1"/>
  <c r="DE14" i="1"/>
  <c r="DA14" i="1"/>
  <c r="CW14" i="1"/>
  <c r="CS14" i="1"/>
  <c r="CO14" i="1"/>
  <c r="CK14" i="1"/>
  <c r="CG14" i="1"/>
  <c r="CC14" i="1"/>
  <c r="BY14" i="1"/>
  <c r="BU14" i="1"/>
  <c r="BQ14" i="1"/>
  <c r="BM14" i="1"/>
  <c r="BI14" i="1"/>
  <c r="BE14" i="1"/>
  <c r="BA14" i="1"/>
  <c r="AW14" i="1"/>
  <c r="AS14" i="1"/>
  <c r="AO14" i="1"/>
  <c r="AK14" i="1"/>
  <c r="FD14" i="1"/>
  <c r="EV14" i="1"/>
  <c r="EN14" i="1"/>
  <c r="EF14" i="1"/>
  <c r="DX14" i="1"/>
  <c r="DP14" i="1"/>
  <c r="DH14" i="1"/>
  <c r="CZ14" i="1"/>
  <c r="CR14" i="1"/>
  <c r="CJ14" i="1"/>
  <c r="CB14" i="1"/>
  <c r="BT14" i="1"/>
  <c r="BL14" i="1"/>
  <c r="BD14" i="1"/>
  <c r="AV14" i="1"/>
  <c r="AN14" i="1"/>
  <c r="AU14" i="1"/>
  <c r="BG14" i="1"/>
  <c r="BP14" i="1"/>
  <c r="CA14" i="1"/>
  <c r="CM14" i="1"/>
  <c r="CV14" i="1"/>
  <c r="DG14" i="1"/>
  <c r="DS14" i="1"/>
  <c r="EB14" i="1"/>
  <c r="EM14" i="1"/>
  <c r="EY14" i="1"/>
  <c r="FH14" i="1"/>
  <c r="AL15" i="1"/>
  <c r="AX15" i="1"/>
  <c r="BI15" i="1"/>
  <c r="BR15" i="1"/>
  <c r="CD15" i="1"/>
  <c r="CO15" i="1"/>
  <c r="CX15" i="1"/>
  <c r="DJ15" i="1"/>
  <c r="DU15" i="1"/>
  <c r="ED15" i="1"/>
  <c r="EP15" i="1"/>
  <c r="FA15" i="1"/>
  <c r="FJ15" i="1"/>
  <c r="AM16" i="1"/>
  <c r="AY16" i="1"/>
  <c r="BH16" i="1"/>
  <c r="BS16" i="1"/>
  <c r="CE16" i="1"/>
  <c r="CN16" i="1"/>
  <c r="CY16" i="1"/>
  <c r="DK16" i="1"/>
  <c r="DT16" i="1"/>
  <c r="EE16" i="1"/>
  <c r="EQ16" i="1"/>
  <c r="EZ16" i="1"/>
  <c r="AM15" i="1"/>
  <c r="AQ15" i="1"/>
  <c r="AU15" i="1"/>
  <c r="AY15" i="1"/>
  <c r="BC15" i="1"/>
  <c r="BG15" i="1"/>
  <c r="BK15" i="1"/>
  <c r="BO15" i="1"/>
  <c r="BS15" i="1"/>
  <c r="BW15" i="1"/>
  <c r="CA15" i="1"/>
  <c r="CE15" i="1"/>
  <c r="CI15" i="1"/>
  <c r="CM15" i="1"/>
  <c r="CQ15" i="1"/>
  <c r="CU15" i="1"/>
  <c r="CY15" i="1"/>
  <c r="DC15" i="1"/>
  <c r="DG15" i="1"/>
  <c r="DK15" i="1"/>
  <c r="DO15" i="1"/>
  <c r="DS15" i="1"/>
  <c r="DW15" i="1"/>
  <c r="EA15" i="1"/>
  <c r="EE15" i="1"/>
  <c r="EI15" i="1"/>
  <c r="EM15" i="1"/>
  <c r="EQ15" i="1"/>
  <c r="EU15" i="1"/>
  <c r="EY15" i="1"/>
  <c r="FC15" i="1"/>
  <c r="FG15" i="1"/>
  <c r="AN15" i="1"/>
  <c r="AR15" i="1"/>
  <c r="AV15" i="1"/>
  <c r="AZ15" i="1"/>
  <c r="BD15" i="1"/>
  <c r="BH15" i="1"/>
  <c r="BL15" i="1"/>
  <c r="BP15" i="1"/>
  <c r="BT15" i="1"/>
  <c r="BX15" i="1"/>
  <c r="CB15" i="1"/>
  <c r="CF15" i="1"/>
  <c r="CJ15" i="1"/>
  <c r="CN15" i="1"/>
  <c r="CR15" i="1"/>
  <c r="CV15" i="1"/>
  <c r="CZ15" i="1"/>
  <c r="DD15" i="1"/>
  <c r="DH15" i="1"/>
  <c r="DL15" i="1"/>
  <c r="DP15" i="1"/>
  <c r="DT15" i="1"/>
  <c r="DX15" i="1"/>
  <c r="EB15" i="1"/>
  <c r="EF15" i="1"/>
  <c r="EJ15" i="1"/>
  <c r="EN15" i="1"/>
  <c r="ER15" i="1"/>
  <c r="EV15" i="1"/>
  <c r="EZ15" i="1"/>
  <c r="FD15" i="1"/>
  <c r="BV6" i="1" l="1"/>
  <c r="CP6" i="1"/>
  <c r="CB6" i="1"/>
  <c r="CL6" i="1"/>
  <c r="CC6" i="1"/>
  <c r="CR6" i="1"/>
  <c r="CF6" i="1"/>
  <c r="BC6" i="1"/>
  <c r="BH6" i="1"/>
  <c r="AT6" i="1"/>
  <c r="CJ6" i="1"/>
  <c r="BU6" i="1"/>
  <c r="CS6" i="1"/>
  <c r="CI6" i="1"/>
  <c r="BZ6" i="1"/>
  <c r="CA6" i="1"/>
  <c r="BQ6" i="1"/>
  <c r="AW6" i="1"/>
  <c r="BK6" i="1"/>
  <c r="BB6" i="1"/>
  <c r="AP6" i="1"/>
  <c r="CQ6" i="1"/>
  <c r="BE6" i="1"/>
  <c r="AX6" i="1"/>
  <c r="CD6" i="1"/>
  <c r="AQ6" i="1"/>
  <c r="BO6" i="1"/>
  <c r="CK6" i="1"/>
  <c r="AV6" i="1"/>
  <c r="BY6" i="1"/>
  <c r="AM6" i="1"/>
  <c r="BI6" i="1"/>
  <c r="BD6" i="1"/>
  <c r="CG6" i="1"/>
  <c r="BT6" i="1"/>
  <c r="AK6" i="1"/>
  <c r="BA6" i="1"/>
  <c r="AU6" i="1"/>
  <c r="BX6" i="1"/>
  <c r="BG6" i="1"/>
  <c r="AZ6" i="1"/>
  <c r="CE6" i="1"/>
  <c r="CH6" i="1"/>
  <c r="BN6" i="1"/>
  <c r="BS6" i="1"/>
  <c r="BW6" i="1"/>
  <c r="AL6" i="1"/>
  <c r="CM6" i="1"/>
  <c r="AO6" i="1"/>
  <c r="BR6" i="1"/>
  <c r="BM6" i="1"/>
  <c r="AR6" i="1"/>
  <c r="BF6" i="1"/>
  <c r="BP6" i="1"/>
  <c r="AY6" i="1"/>
  <c r="AN6" i="1"/>
  <c r="CO6" i="1"/>
  <c r="AS6" i="1"/>
  <c r="BJ6" i="1"/>
  <c r="CN6" i="1"/>
</calcChain>
</file>

<file path=xl/comments1.xml><?xml version="1.0" encoding="utf-8"?>
<comments xmlns="http://schemas.openxmlformats.org/spreadsheetml/2006/main">
  <authors>
    <author>이한주(시스템스 정보전략실)</author>
  </authors>
  <commentList>
    <comment ref="E6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  <comment ref="E24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</commentList>
</comments>
</file>

<file path=xl/comments2.xml><?xml version="1.0" encoding="utf-8"?>
<comments xmlns="http://schemas.openxmlformats.org/spreadsheetml/2006/main">
  <authors>
    <author>이한주(시스템스 정보전략실)</author>
  </authors>
  <commentList>
    <comment ref="D6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</commentList>
</comments>
</file>

<file path=xl/comments3.xml><?xml version="1.0" encoding="utf-8"?>
<comments xmlns="http://schemas.openxmlformats.org/spreadsheetml/2006/main">
  <authors>
    <author>이한주(시스템스 정보전략실)</author>
  </authors>
  <commentList>
    <comment ref="D6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</commentList>
</comments>
</file>

<file path=xl/sharedStrings.xml><?xml version="1.0" encoding="utf-8"?>
<sst xmlns="http://schemas.openxmlformats.org/spreadsheetml/2006/main" count="154" uniqueCount="77">
  <si>
    <t>중간판</t>
    <phoneticPr fontId="3" type="noConversion"/>
  </si>
  <si>
    <t>기준일</t>
    <phoneticPr fontId="3" type="noConversion"/>
  </si>
  <si>
    <t>중간판</t>
    <phoneticPr fontId="3" type="noConversion"/>
  </si>
  <si>
    <t>완료 기준</t>
    <phoneticPr fontId="3" type="noConversion"/>
  </si>
  <si>
    <t>Style</t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</si>
  <si>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상품기획</t>
    </r>
    <r>
      <rPr>
        <b/>
        <sz val="10"/>
        <color theme="0"/>
        <rFont val="맑은 고딕"/>
        <family val="3"/>
        <charset val="129"/>
        <scheme val="minor"/>
      </rPr>
      <t>-
기획서 작성완료 
및 공유</t>
    </r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</si>
  <si>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스타일코드 생</t>
    </r>
    <r>
      <rPr>
        <b/>
        <sz val="10"/>
        <color theme="0"/>
        <rFont val="맑은 고딕"/>
        <family val="3"/>
        <charset val="129"/>
        <scheme val="minor"/>
      </rPr>
      <t>성</t>
    </r>
    <phoneticPr fontId="3" type="noConversion"/>
  </si>
  <si>
    <t>원자재</t>
    <phoneticPr fontId="3" type="noConversion"/>
  </si>
  <si>
    <t xml:space="preserve">선발주
</t>
    <phoneticPr fontId="3" type="noConversion"/>
  </si>
  <si>
    <t>No.</t>
    <phoneticPr fontId="3" type="noConversion"/>
  </si>
  <si>
    <t>Color</t>
    <phoneticPr fontId="3" type="noConversion"/>
  </si>
  <si>
    <t>책임부서</t>
  </si>
  <si>
    <t>실제 시작일</t>
  </si>
  <si>
    <t>실제 완료일</t>
  </si>
  <si>
    <t>③스타일칸반 (일보고 종합)</t>
    <phoneticPr fontId="3" type="noConversion"/>
  </si>
  <si>
    <t>기준일</t>
    <phoneticPr fontId="3" type="noConversion"/>
  </si>
  <si>
    <t>완료 기준</t>
    <phoneticPr fontId="3" type="noConversion"/>
  </si>
  <si>
    <t>Style</t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</si>
  <si>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상품기획</t>
    </r>
    <r>
      <rPr>
        <b/>
        <sz val="10"/>
        <color theme="0"/>
        <rFont val="맑은 고딕"/>
        <family val="3"/>
        <charset val="129"/>
        <scheme val="minor"/>
      </rPr>
      <t>-
기획서 작성완료 
및 공유</t>
    </r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</si>
  <si>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스타일코드 생</t>
    </r>
    <r>
      <rPr>
        <b/>
        <sz val="10"/>
        <color theme="0"/>
        <rFont val="맑은 고딕"/>
        <family val="3"/>
        <charset val="129"/>
        <scheme val="minor"/>
      </rPr>
      <t>성</t>
    </r>
    <phoneticPr fontId="3" type="noConversion"/>
  </si>
  <si>
    <t>원자재</t>
    <phoneticPr fontId="3" type="noConversion"/>
  </si>
  <si>
    <t xml:space="preserve">선발주
</t>
    <phoneticPr fontId="3" type="noConversion"/>
  </si>
  <si>
    <t>No.</t>
    <phoneticPr fontId="3" type="noConversion"/>
  </si>
  <si>
    <t>Color</t>
    <phoneticPr fontId="3" type="noConversion"/>
  </si>
  <si>
    <t>이영</t>
    <phoneticPr fontId="3" type="noConversion"/>
  </si>
  <si>
    <t>③스타일칸반 (일보고 종합)</t>
    <phoneticPr fontId="3" type="noConversion"/>
  </si>
  <si>
    <t>기준일</t>
    <phoneticPr fontId="3" type="noConversion"/>
  </si>
  <si>
    <t>완료 기준</t>
    <phoneticPr fontId="3" type="noConversion"/>
  </si>
  <si>
    <t>Style</t>
    <phoneticPr fontId="3" type="noConversion"/>
  </si>
  <si>
    <t>No.</t>
    <phoneticPr fontId="3" type="noConversion"/>
  </si>
  <si>
    <t>Color</t>
    <phoneticPr fontId="3" type="noConversion"/>
  </si>
  <si>
    <t>이영</t>
    <phoneticPr fontId="3" type="noConversion"/>
  </si>
  <si>
    <t>A</t>
    <phoneticPr fontId="3" type="noConversion"/>
  </si>
  <si>
    <t>B</t>
    <phoneticPr fontId="3" type="noConversion"/>
  </si>
  <si>
    <t>A</t>
    <phoneticPr fontId="3" type="noConversion"/>
  </si>
  <si>
    <t>B</t>
    <phoneticPr fontId="3" type="noConversion"/>
  </si>
  <si>
    <t>A</t>
    <phoneticPr fontId="3" type="noConversion"/>
  </si>
  <si>
    <t>B</t>
    <phoneticPr fontId="3" type="noConversion"/>
  </si>
  <si>
    <t>이영F11</t>
  </si>
  <si>
    <t>이영F12</t>
  </si>
  <si>
    <t>이영F13</t>
  </si>
  <si>
    <t>이영F14</t>
  </si>
  <si>
    <t>이영F15</t>
  </si>
  <si>
    <t>이영F16</t>
  </si>
  <si>
    <t>이영H11</t>
  </si>
  <si>
    <t>이영H12</t>
  </si>
  <si>
    <t>이영H13</t>
  </si>
  <si>
    <t>이영H14</t>
  </si>
  <si>
    <t>이영H15</t>
  </si>
  <si>
    <t>이영H16</t>
  </si>
  <si>
    <t>X</t>
    <phoneticPr fontId="3" type="noConversion"/>
  </si>
  <si>
    <t>홍경</t>
    <phoneticPr fontId="3" type="noConversion"/>
  </si>
  <si>
    <t>이영</t>
    <phoneticPr fontId="3" type="noConversion"/>
  </si>
  <si>
    <t>홍경</t>
    <phoneticPr fontId="3" type="noConversion"/>
  </si>
  <si>
    <t>X</t>
    <phoneticPr fontId="3" type="noConversion"/>
  </si>
  <si>
    <t>홍경F12</t>
    <phoneticPr fontId="3" type="noConversion"/>
  </si>
  <si>
    <t>홍경F15</t>
  </si>
  <si>
    <t>홍경F16</t>
  </si>
  <si>
    <t>홍경F13</t>
    <phoneticPr fontId="3" type="noConversion"/>
  </si>
  <si>
    <t>홍경F14</t>
    <phoneticPr fontId="3" type="noConversion"/>
  </si>
  <si>
    <t>홍경F11</t>
    <phoneticPr fontId="3" type="noConversion"/>
  </si>
  <si>
    <t>메모</t>
    <phoneticPr fontId="3" type="noConversion"/>
  </si>
  <si>
    <t>보냄</t>
    <phoneticPr fontId="3" type="noConversion"/>
  </si>
  <si>
    <t>받음</t>
    <phoneticPr fontId="3" type="noConversion"/>
  </si>
  <si>
    <t>사고</t>
    <phoneticPr fontId="3" type="noConversion"/>
  </si>
  <si>
    <t>이영E11</t>
  </si>
  <si>
    <t>이영E12</t>
  </si>
  <si>
    <t>이영E13</t>
  </si>
  <si>
    <t>이영E14</t>
  </si>
  <si>
    <t>이영E15</t>
  </si>
  <si>
    <t>이영E16</t>
  </si>
  <si>
    <t>아래와 같이 '2.일보고-이영', '2.일보고-홍경' 시트에서 "이영E11…이영H16" 값들을 가져오고 싶습니다.</t>
    <phoneticPr fontId="3" type="noConversion"/>
  </si>
  <si>
    <t>원하는 결과 값 예)</t>
    <phoneticPr fontId="3" type="noConversion"/>
  </si>
  <si>
    <t>1번판에서 1~10행과 A~D열은 고정입니다. C열 (1A,1B…)값과 5행(1,2…)을 기준으로 녹색 셀에 불러오고 싶습니다.</t>
    <phoneticPr fontId="3" type="noConversion"/>
  </si>
  <si>
    <t>INDIRECT</t>
    <phoneticPr fontId="3" type="noConversion"/>
  </si>
  <si>
    <t>행 MATCH</t>
    <phoneticPr fontId="3" type="noConversion"/>
  </si>
  <si>
    <t>열 MATCH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</si>
</sst>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mm&quot;월&quot;\ dd&quot;일&quot;"/>
    <numFmt numFmtId="177" formatCode="_(* #,##0_);_(* \(#,##0\);_(* &quot;-&quot;_);_(@_)"/>
    <numFmt numFmtId="178" formatCode="#.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0.0&quot;  &quot;"/>
  </numFmts>
  <fonts count="3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 tint="-0.249977111117893"/>
      <name val="맑은 고딕"/>
      <family val="2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4"/>
      <color theme="0" tint="-0.249977111117893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b/>
      <sz val="11"/>
      <color theme="0" tint="-0.249977111117893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9"/>
      <color indexed="81"/>
      <name val="돋움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2"/>
      <name val="바탕체"/>
      <family val="1"/>
      <charset val="129"/>
    </font>
    <font>
      <sz val="12"/>
      <name val="System"/>
      <family val="2"/>
      <charset val="129"/>
    </font>
    <font>
      <sz val="1"/>
      <color indexed="16"/>
      <name val="Courier"/>
      <family val="3"/>
    </font>
    <font>
      <sz val="10"/>
      <name val="Arial"/>
      <family val="2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sz val="10"/>
      <name val="Times New Roman"/>
      <family val="1"/>
    </font>
    <font>
      <sz val="12"/>
      <name val="바탕체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32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>
      <protection locked="0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6" fillId="0" borderId="0"/>
    <xf numFmtId="0" fontId="26" fillId="0" borderId="0"/>
    <xf numFmtId="178" fontId="27" fillId="0" borderId="0">
      <protection locked="0"/>
    </xf>
    <xf numFmtId="3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27" fillId="0" borderId="0">
      <protection locked="0"/>
    </xf>
    <xf numFmtId="0" fontId="22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5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178" fontId="27" fillId="0" borderId="0">
      <protection locked="0"/>
    </xf>
    <xf numFmtId="41" fontId="1" fillId="0" borderId="0" applyFont="0" applyFill="0" applyBorder="0" applyAlignment="0" applyProtection="0">
      <alignment vertical="center"/>
    </xf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quotePrefix="1">
      <alignment vertical="center"/>
    </xf>
    <xf numFmtId="0" fontId="6" fillId="2" borderId="1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9" fontId="4" fillId="4" borderId="2" xfId="2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6" fillId="6" borderId="10" xfId="0" applyFont="1" applyFill="1" applyBorder="1" applyAlignment="1">
      <alignment vertical="top" wrapText="1"/>
    </xf>
    <xf numFmtId="0" fontId="16" fillId="6" borderId="11" xfId="0" applyFont="1" applyFill="1" applyBorder="1" applyAlignment="1">
      <alignment vertical="top" wrapText="1"/>
    </xf>
    <xf numFmtId="0" fontId="16" fillId="6" borderId="12" xfId="0" applyFont="1" applyFill="1" applyBorder="1" applyAlignment="1">
      <alignment vertical="top" wrapText="1"/>
    </xf>
    <xf numFmtId="0" fontId="18" fillId="5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7" borderId="23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5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14" fontId="19" fillId="4" borderId="28" xfId="0" applyNumberFormat="1" applyFont="1" applyFill="1" applyBorder="1" applyAlignment="1">
      <alignment horizontal="center" vertical="center" wrapText="1"/>
    </xf>
    <xf numFmtId="14" fontId="19" fillId="4" borderId="22" xfId="0" applyNumberFormat="1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center" vertical="center" wrapText="1"/>
    </xf>
    <xf numFmtId="3" fontId="10" fillId="9" borderId="22" xfId="1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0" fillId="10" borderId="22" xfId="1" applyNumberFormat="1" applyFont="1" applyFill="1" applyBorder="1" applyAlignment="1">
      <alignment horizontal="center" vertical="center" wrapText="1"/>
    </xf>
    <xf numFmtId="3" fontId="10" fillId="10" borderId="16" xfId="0" applyNumberFormat="1" applyFont="1" applyFill="1" applyBorder="1" applyAlignment="1">
      <alignment horizontal="center" vertical="center" wrapText="1"/>
    </xf>
    <xf numFmtId="3" fontId="10" fillId="10" borderId="27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33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8" borderId="16" xfId="0" applyFont="1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center" vertical="center" wrapText="1"/>
    </xf>
    <xf numFmtId="0" fontId="33" fillId="8" borderId="22" xfId="0" applyFont="1" applyFill="1" applyBorder="1" applyAlignment="1">
      <alignment horizontal="center" vertical="center" wrapText="1"/>
    </xf>
    <xf numFmtId="0" fontId="33" fillId="8" borderId="30" xfId="0" applyFont="1" applyFill="1" applyBorder="1" applyAlignment="1">
      <alignment horizontal="center" vertical="center" wrapText="1"/>
    </xf>
    <xf numFmtId="176" fontId="33" fillId="0" borderId="22" xfId="0" applyNumberFormat="1" applyFont="1" applyBorder="1" applyAlignment="1">
      <alignment horizontal="center" vertical="center" wrapText="1"/>
    </xf>
  </cellXfs>
  <cellStyles count="32">
    <cellStyle name="Aee­ " xfId="3"/>
    <cellStyle name="AeE­ [0]_INQUIRY ¿μ¾÷AßAø " xfId="4"/>
    <cellStyle name="AeE­_INQUIRY ¿μ¾÷AßAø " xfId="5"/>
    <cellStyle name="AÞ¸¶ [0]_°u¸RBS('98) " xfId="6"/>
    <cellStyle name="ÄÞ¸¶ [0]_INQUIRY ¿µ¾÷ÃßÁø " xfId="7"/>
    <cellStyle name="AÞ¸¶ [0]_INQUIRY ¿μ¾÷AßAø " xfId="8"/>
    <cellStyle name="AÞ¸¶_INQUIRY ¿μ¾÷AßAø " xfId="9"/>
    <cellStyle name="C￥AØ_&quot;98.2.20 - 2.26 " xfId="10"/>
    <cellStyle name="Ç¥ÁØ_»ç¾÷ºÎº° ÃÑ°è " xfId="11"/>
    <cellStyle name="C￥AØ_≫c¾÷ºIº° AN°e " xfId="12"/>
    <cellStyle name="Comma" xfId="13"/>
    <cellStyle name="Comma [0]" xfId="14"/>
    <cellStyle name="Comma_ SG&amp;A Bridge " xfId="15"/>
    <cellStyle name="Cur?ncy_laroux_2_12~3SO2_공문  " xfId="16"/>
    <cellStyle name="Currency" xfId="17"/>
    <cellStyle name="Currency [0]" xfId="18"/>
    <cellStyle name="Currency_ SG&amp;A Bridge " xfId="19"/>
    <cellStyle name="Currency1" xfId="20"/>
    <cellStyle name="Followed Hyperlink" xfId="21"/>
    <cellStyle name="Hyperlink" xfId="22"/>
    <cellStyle name="Normal_ SG&amp;A Bridge " xfId="23"/>
    <cellStyle name="Normal1" xfId="24"/>
    <cellStyle name="Normal2" xfId="25"/>
    <cellStyle name="Normal3" xfId="26"/>
    <cellStyle name="Normal4" xfId="27"/>
    <cellStyle name="Percent" xfId="28"/>
    <cellStyle name="백분율" xfId="2" builtinId="5"/>
    <cellStyle name="쉼표 [0]" xfId="1" builtinId="6"/>
    <cellStyle name="쉼표 [0] 2" xfId="29"/>
    <cellStyle name="콤냡?&lt;_x000f_$??: `1_1 " xfId="30"/>
    <cellStyle name="콤마_  종  합  " xfId="31"/>
    <cellStyle name="표준" xfId="0" builtinId="0"/>
  </cellStyles>
  <dxfs count="8">
    <dxf>
      <fill>
        <gradientFill degree="90">
          <stop position="0">
            <color rgb="FFFF0000"/>
          </stop>
          <stop position="1">
            <color rgb="FFC00000"/>
          </stop>
        </gradientFill>
      </fill>
    </dxf>
    <dxf>
      <fill>
        <gradientFill degree="270">
          <stop position="0">
            <color rgb="FFC0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C00000"/>
          </stop>
        </gradientFill>
      </fill>
    </dxf>
    <dxf>
      <fill>
        <gradientFill degree="270">
          <stop position="0">
            <color rgb="FFC0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C00000"/>
          </stop>
        </gradientFill>
      </fill>
    </dxf>
    <dxf>
      <fill>
        <gradientFill degree="270">
          <stop position="0">
            <color rgb="FFC0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C00000"/>
          </stop>
        </gradientFill>
      </fill>
    </dxf>
    <dxf>
      <fill>
        <gradientFill degree="270">
          <stop position="0">
            <color rgb="FFC0000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51076;&#49884;%20&#51064;&#53552;&#45367;%20&#54028;&#51068;\Content.IE5\3JVJA451\(MDP&#52856;&#48152;&#45432;&#52636;%20&#54532;&#47196;&#51229;&#53944;)%20&#52856;&#48152;&#51333;&#54633;%20&#44288;&#47532;&#46020;&#44396;0.6_&#44060;&#48156;&#50836;&#52397;&#508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CCPM칸반-납기예측"/>
      <sheetName val="②GANTT칸반-병목공정"/>
      <sheetName val="③스타일칸반-스타일별병목추적"/>
      <sheetName val="④일보고-상품기획"/>
      <sheetName val="④일보고-의상디자이너"/>
      <sheetName val="④일보고-이영희"/>
      <sheetName val="③스타일칸반-스타일별병목추적 (2)"/>
      <sheetName val="④일보고-수정전"/>
      <sheetName val="일보고-이영"/>
      <sheetName val="일보고-홍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J34"/>
  <sheetViews>
    <sheetView showGridLines="0" tabSelected="1" zoomScaleNormal="100" workbookViewId="0"/>
  </sheetViews>
  <sheetFormatPr defaultColWidth="9" defaultRowHeight="13.5" outlineLevelRow="1"/>
  <cols>
    <col min="1" max="1" width="19.625" style="1" bestFit="1" customWidth="1"/>
    <col min="2" max="2" width="12.625" style="1" customWidth="1"/>
    <col min="3" max="4" width="6.875" style="1" customWidth="1"/>
    <col min="5" max="5" width="18.375" style="1" bestFit="1" customWidth="1"/>
    <col min="6" max="6" width="15.625" style="2" bestFit="1" customWidth="1"/>
    <col min="7" max="7" width="22.25" style="2" bestFit="1" customWidth="1"/>
    <col min="8" max="8" width="10.875" style="2" customWidth="1"/>
    <col min="9" max="35" width="9" style="2"/>
    <col min="36" max="36" width="15.875" style="2" bestFit="1" customWidth="1"/>
    <col min="37" max="37" width="11.625" style="2" bestFit="1" customWidth="1"/>
    <col min="38" max="40" width="10.25" style="2" bestFit="1" customWidth="1"/>
    <col min="41" max="41" width="10.625" style="2" bestFit="1" customWidth="1"/>
    <col min="42" max="44" width="10.25" style="2" bestFit="1" customWidth="1"/>
    <col min="45" max="45" width="10.375" style="2" bestFit="1" customWidth="1"/>
    <col min="46" max="47" width="10.25" style="2" bestFit="1" customWidth="1"/>
    <col min="48" max="49" width="10.625" style="2" bestFit="1" customWidth="1"/>
    <col min="50" max="53" width="10.25" style="2" bestFit="1" customWidth="1"/>
    <col min="54" max="56" width="10.625" style="2" bestFit="1" customWidth="1"/>
    <col min="57" max="59" width="10.25" style="2" bestFit="1" customWidth="1"/>
    <col min="60" max="62" width="10.625" style="2" bestFit="1" customWidth="1"/>
    <col min="63" max="63" width="10.25" style="2" bestFit="1" customWidth="1"/>
    <col min="64" max="66" width="10.625" style="2" bestFit="1" customWidth="1"/>
    <col min="67" max="67" width="10.375" style="2" bestFit="1" customWidth="1"/>
    <col min="68" max="69" width="10.25" style="2" bestFit="1" customWidth="1"/>
    <col min="70" max="71" width="10.625" style="2" bestFit="1" customWidth="1"/>
    <col min="72" max="81" width="10.25" style="2" bestFit="1" customWidth="1"/>
    <col min="82" max="84" width="10.625" style="2" bestFit="1" customWidth="1"/>
    <col min="85" max="85" width="11" style="2" bestFit="1" customWidth="1"/>
    <col min="86" max="86" width="10.625" style="2" bestFit="1" customWidth="1"/>
    <col min="87" max="87" width="10.25" style="2" bestFit="1" customWidth="1"/>
    <col min="88" max="88" width="10.625" style="2" bestFit="1" customWidth="1"/>
    <col min="89" max="102" width="10.25" style="2" bestFit="1" customWidth="1"/>
    <col min="103" max="166" width="5.625" style="2" bestFit="1" customWidth="1"/>
    <col min="167" max="16384" width="9" style="2"/>
  </cols>
  <sheetData>
    <row r="1" spans="1:166" ht="16.5">
      <c r="F1" s="1"/>
      <c r="G1" s="1"/>
      <c r="H1" s="1"/>
      <c r="I1" s="1"/>
      <c r="J1" s="1"/>
      <c r="AJ1" t="s">
        <v>0</v>
      </c>
    </row>
    <row r="2" spans="1:166" ht="16.5">
      <c r="E2" s="1" t="s">
        <v>74</v>
      </c>
      <c r="F2" s="1" t="s">
        <v>75</v>
      </c>
      <c r="G2" s="1" t="s">
        <v>76</v>
      </c>
      <c r="AJ2" t="s">
        <v>0</v>
      </c>
    </row>
    <row r="3" spans="1:166" customFormat="1" ht="27" thickBot="1">
      <c r="A3" s="3"/>
      <c r="E3" s="4" t="str">
        <f ca="1">INDIRECT("'2.일보고-이영'!R11C4",FALSE)</f>
        <v>이영E11</v>
      </c>
      <c r="F3">
        <f>MATCH($C11,'2.일보고-이영'!$C:$C,0)</f>
        <v>11</v>
      </c>
      <c r="G3" s="5">
        <f>MATCH('1.스타일칸반'!E$5,'2.일보고-이영'!$5:$5,0)</f>
        <v>4</v>
      </c>
      <c r="H3" s="2"/>
      <c r="AJ3" t="s">
        <v>0</v>
      </c>
      <c r="AK3" s="2"/>
    </row>
    <row r="4" spans="1:166" customFormat="1" ht="30.6" customHeight="1" thickBot="1">
      <c r="A4" s="6" t="s">
        <v>1</v>
      </c>
      <c r="B4" s="7">
        <v>40925</v>
      </c>
      <c r="E4" s="8"/>
      <c r="AJ4" t="s">
        <v>2</v>
      </c>
      <c r="AK4" s="2"/>
    </row>
    <row r="5" spans="1:166" customFormat="1" ht="27" thickBot="1">
      <c r="A5" s="9" t="s">
        <v>3</v>
      </c>
      <c r="B5" s="10">
        <v>0.95</v>
      </c>
      <c r="E5" s="1">
        <v>1</v>
      </c>
      <c r="F5" s="57">
        <v>2</v>
      </c>
      <c r="G5" s="1">
        <v>3</v>
      </c>
      <c r="H5" s="57">
        <v>4</v>
      </c>
      <c r="AJ5" t="s">
        <v>2</v>
      </c>
      <c r="AK5" s="2"/>
    </row>
    <row r="6" spans="1:166" s="17" customFormat="1" ht="44.25" thickBot="1">
      <c r="A6" s="53" t="s">
        <v>4</v>
      </c>
      <c r="B6" s="56"/>
      <c r="C6" s="12"/>
      <c r="D6" s="13"/>
      <c r="E6" s="13" t="s">
        <v>5</v>
      </c>
      <c r="F6" s="14" t="s">
        <v>6</v>
      </c>
      <c r="G6" s="15" t="s">
        <v>7</v>
      </c>
      <c r="H6" s="16" t="s">
        <v>8</v>
      </c>
      <c r="I6"/>
      <c r="AJ6" s="18"/>
      <c r="AK6" s="19" t="str">
        <f>IFERROR(TRIM(HLOOKUP(#REF!,$E$6:$H$6,3,FALSE)),"-")</f>
        <v>-</v>
      </c>
      <c r="AL6" s="20" t="str">
        <f>IFERROR(TRIM(HLOOKUP(#REF!,$E$6:$H$6,3,FALSE)),"-")</f>
        <v>-</v>
      </c>
      <c r="AM6" s="20" t="str">
        <f>IFERROR(TRIM(HLOOKUP(#REF!,$E$6:$H$6,3,FALSE)),"-")</f>
        <v>-</v>
      </c>
      <c r="AN6" s="20" t="str">
        <f>IFERROR(TRIM(HLOOKUP(#REF!,$E$6:$H$6,3,FALSE)),"-")</f>
        <v>-</v>
      </c>
      <c r="AO6" s="20" t="str">
        <f>IFERROR(TRIM(HLOOKUP(#REF!,$E$6:$H$6,3,FALSE)),"-")</f>
        <v>-</v>
      </c>
      <c r="AP6" s="20" t="str">
        <f>IFERROR(TRIM(HLOOKUP(#REF!,$E$6:$H$6,3,FALSE)),"-")</f>
        <v>-</v>
      </c>
      <c r="AQ6" s="20" t="str">
        <f>IFERROR(TRIM(HLOOKUP(#REF!,$E$6:$H$6,3,FALSE)),"-")</f>
        <v>-</v>
      </c>
      <c r="AR6" s="20" t="str">
        <f>IFERROR(TRIM(HLOOKUP(#REF!,$E$6:$H$6,3,FALSE)),"-")</f>
        <v>-</v>
      </c>
      <c r="AS6" s="20" t="str">
        <f>IFERROR(TRIM(HLOOKUP(#REF!,$E$6:$H$6,3,FALSE)),"-")</f>
        <v>-</v>
      </c>
      <c r="AT6" s="20" t="str">
        <f>IFERROR(TRIM(HLOOKUP(#REF!,$E$6:$H$6,3,FALSE)),"-")</f>
        <v>-</v>
      </c>
      <c r="AU6" s="20" t="str">
        <f>IFERROR(TRIM(HLOOKUP(#REF!,$E$6:$H$6,3,FALSE)),"-")</f>
        <v>-</v>
      </c>
      <c r="AV6" s="20" t="str">
        <f>IFERROR(TRIM(HLOOKUP(#REF!,$E$6:$H$6,3,FALSE)),"-")</f>
        <v>-</v>
      </c>
      <c r="AW6" s="20" t="str">
        <f>IFERROR(TRIM(HLOOKUP(#REF!,$E$6:$H$6,3,FALSE)),"-")</f>
        <v>-</v>
      </c>
      <c r="AX6" s="20" t="str">
        <f>IFERROR(TRIM(HLOOKUP(#REF!,$E$6:$H$6,3,FALSE)),"-")</f>
        <v>-</v>
      </c>
      <c r="AY6" s="20" t="str">
        <f>IFERROR(TRIM(HLOOKUP(#REF!,$E$6:$H$6,3,FALSE)),"-")</f>
        <v>-</v>
      </c>
      <c r="AZ6" s="20" t="str">
        <f>IFERROR(TRIM(HLOOKUP(#REF!,$E$6:$H$6,3,FALSE)),"-")</f>
        <v>-</v>
      </c>
      <c r="BA6" s="20" t="str">
        <f>IFERROR(TRIM(HLOOKUP(#REF!,$E$6:$H$6,3,FALSE)),"-")</f>
        <v>-</v>
      </c>
      <c r="BB6" s="20" t="str">
        <f>IFERROR(TRIM(HLOOKUP(#REF!,$E$6:$H$6,3,FALSE)),"-")</f>
        <v>-</v>
      </c>
      <c r="BC6" s="20" t="str">
        <f>IFERROR(TRIM(HLOOKUP(#REF!,$E$6:$H$6,3,FALSE)),"-")</f>
        <v>-</v>
      </c>
      <c r="BD6" s="20" t="str">
        <f>IFERROR(TRIM(HLOOKUP(#REF!,$E$6:$H$6,3,FALSE)),"-")</f>
        <v>-</v>
      </c>
      <c r="BE6" s="20" t="str">
        <f>IFERROR(TRIM(HLOOKUP(#REF!,$E$6:$H$6,3,FALSE)),"-")</f>
        <v>-</v>
      </c>
      <c r="BF6" s="20" t="str">
        <f>IFERROR(TRIM(HLOOKUP(#REF!,$E$6:$H$6,3,FALSE)),"-")</f>
        <v>-</v>
      </c>
      <c r="BG6" s="20" t="str">
        <f>IFERROR(TRIM(HLOOKUP(#REF!,$E$6:$H$6,3,FALSE)),"-")</f>
        <v>-</v>
      </c>
      <c r="BH6" s="20" t="str">
        <f>IFERROR(TRIM(HLOOKUP(#REF!,$E$6:$H$6,3,FALSE)),"-")</f>
        <v>-</v>
      </c>
      <c r="BI6" s="20" t="str">
        <f>IFERROR(TRIM(HLOOKUP(#REF!,$E$6:$H$6,3,FALSE)),"-")</f>
        <v>-</v>
      </c>
      <c r="BJ6" s="20" t="str">
        <f>IFERROR(TRIM(HLOOKUP(#REF!,$E$6:$H$6,3,FALSE)),"-")</f>
        <v>-</v>
      </c>
      <c r="BK6" s="20" t="str">
        <f>IFERROR(TRIM(HLOOKUP(#REF!,$E$6:$H$6,3,FALSE)),"-")</f>
        <v>-</v>
      </c>
      <c r="BL6" s="20" t="str">
        <f>IFERROR(TRIM(HLOOKUP(#REF!,$E$6:$H$6,3,FALSE)),"-")</f>
        <v>-</v>
      </c>
      <c r="BM6" s="20" t="str">
        <f>IFERROR(TRIM(HLOOKUP(#REF!,$E$6:$H$6,3,FALSE)),"-")</f>
        <v>-</v>
      </c>
      <c r="BN6" s="20" t="str">
        <f>IFERROR(TRIM(HLOOKUP(#REF!,$E$6:$H$6,3,FALSE)),"-")</f>
        <v>-</v>
      </c>
      <c r="BO6" s="20" t="str">
        <f>IFERROR(TRIM(HLOOKUP(#REF!,$E$6:$H$6,3,FALSE)),"-")</f>
        <v>-</v>
      </c>
      <c r="BP6" s="20" t="str">
        <f>IFERROR(TRIM(HLOOKUP(#REF!,$E$6:$H$6,3,FALSE)),"-")</f>
        <v>-</v>
      </c>
      <c r="BQ6" s="20" t="str">
        <f>IFERROR(TRIM(HLOOKUP(#REF!,$E$6:$H$6,3,FALSE)),"-")</f>
        <v>-</v>
      </c>
      <c r="BR6" s="20" t="str">
        <f>IFERROR(TRIM(HLOOKUP(#REF!,$E$6:$H$6,3,FALSE)),"-")</f>
        <v>-</v>
      </c>
      <c r="BS6" s="20" t="str">
        <f>IFERROR(TRIM(HLOOKUP(#REF!,$E$6:$H$6,3,FALSE)),"-")</f>
        <v>-</v>
      </c>
      <c r="BT6" s="20" t="str">
        <f>IFERROR(TRIM(HLOOKUP(#REF!,$E$6:$H$6,3,FALSE)),"-")</f>
        <v>-</v>
      </c>
      <c r="BU6" s="20" t="str">
        <f>IFERROR(TRIM(HLOOKUP(#REF!,$E$6:$H$6,3,FALSE)),"-")</f>
        <v>-</v>
      </c>
      <c r="BV6" s="20" t="str">
        <f>IFERROR(TRIM(HLOOKUP(#REF!,$E$6:$H$6,3,FALSE)),"-")</f>
        <v>-</v>
      </c>
      <c r="BW6" s="20" t="str">
        <f>IFERROR(TRIM(HLOOKUP(#REF!,$E$6:$H$6,3,FALSE)),"-")</f>
        <v>-</v>
      </c>
      <c r="BX6" s="20" t="str">
        <f>IFERROR(TRIM(HLOOKUP(#REF!,$E$6:$H$6,3,FALSE)),"-")</f>
        <v>-</v>
      </c>
      <c r="BY6" s="20" t="str">
        <f>IFERROR(TRIM(HLOOKUP(#REF!,$E$6:$H$6,3,FALSE)),"-")</f>
        <v>-</v>
      </c>
      <c r="BZ6" s="20" t="str">
        <f>IFERROR(TRIM(HLOOKUP(#REF!,$E$6:$H$6,3,FALSE)),"-")</f>
        <v>-</v>
      </c>
      <c r="CA6" s="20" t="str">
        <f>IFERROR(TRIM(HLOOKUP(#REF!,$E$6:$H$6,3,FALSE)),"-")</f>
        <v>-</v>
      </c>
      <c r="CB6" s="20" t="str">
        <f>IFERROR(TRIM(HLOOKUP(#REF!,$E$6:$H$6,3,FALSE)),"-")</f>
        <v>-</v>
      </c>
      <c r="CC6" s="20" t="str">
        <f>IFERROR(TRIM(HLOOKUP(#REF!,$E$6:$H$6,3,FALSE)),"-")</f>
        <v>-</v>
      </c>
      <c r="CD6" s="20" t="str">
        <f>IFERROR(TRIM(HLOOKUP(#REF!,$E$6:$H$6,3,FALSE)),"-")</f>
        <v>-</v>
      </c>
      <c r="CE6" s="20" t="str">
        <f>IFERROR(TRIM(HLOOKUP(#REF!,$E$6:$H$6,3,FALSE)),"-")</f>
        <v>-</v>
      </c>
      <c r="CF6" s="20" t="str">
        <f>IFERROR(TRIM(HLOOKUP(#REF!,$E$6:$H$6,3,FALSE)),"-")</f>
        <v>-</v>
      </c>
      <c r="CG6" s="20" t="str">
        <f>IFERROR(TRIM(HLOOKUP(#REF!,$E$6:$H$6,3,FALSE)),"-")</f>
        <v>-</v>
      </c>
      <c r="CH6" s="20" t="str">
        <f>IFERROR(TRIM(HLOOKUP(#REF!,$E$6:$H$6,3,FALSE)),"-")</f>
        <v>-</v>
      </c>
      <c r="CI6" s="20" t="str">
        <f>IFERROR(TRIM(HLOOKUP(#REF!,$E$6:$H$6,3,FALSE)),"-")</f>
        <v>-</v>
      </c>
      <c r="CJ6" s="20" t="str">
        <f>IFERROR(TRIM(HLOOKUP(#REF!,$E$6:$H$6,3,FALSE)),"-")</f>
        <v>-</v>
      </c>
      <c r="CK6" s="20" t="str">
        <f>IFERROR(TRIM(HLOOKUP(#REF!,$E$6:$H$6,3,FALSE)),"-")</f>
        <v>-</v>
      </c>
      <c r="CL6" s="20" t="str">
        <f>IFERROR(TRIM(HLOOKUP(#REF!,$E$6:$H$6,3,FALSE)),"-")</f>
        <v>-</v>
      </c>
      <c r="CM6" s="20" t="str">
        <f>IFERROR(TRIM(HLOOKUP(#REF!,$E$6:$H$6,3,FALSE)),"-")</f>
        <v>-</v>
      </c>
      <c r="CN6" s="20" t="str">
        <f>IFERROR(TRIM(HLOOKUP(#REF!,$E$6:$H$6,3,FALSE)),"-")</f>
        <v>-</v>
      </c>
      <c r="CO6" s="20" t="str">
        <f>IFERROR(TRIM(HLOOKUP(#REF!,$E$6:$H$6,3,FALSE)),"-")</f>
        <v>-</v>
      </c>
      <c r="CP6" s="20" t="str">
        <f>IFERROR(TRIM(HLOOKUP(#REF!,$E$6:$H$6,3,FALSE)),"-")</f>
        <v>-</v>
      </c>
      <c r="CQ6" s="20" t="str">
        <f>IFERROR(TRIM(HLOOKUP(#REF!,$E$6:$H$6,3,FALSE)),"-")</f>
        <v>-</v>
      </c>
      <c r="CR6" s="20" t="str">
        <f>IFERROR(TRIM(HLOOKUP(#REF!,$E$6:$H$6,3,FALSE)),"-")</f>
        <v>-</v>
      </c>
      <c r="CS6" s="20" t="str">
        <f>IFERROR(TRIM(HLOOKUP(#REF!,$E$6:$H$6,3,FALSE)),"-")</f>
        <v>-</v>
      </c>
      <c r="CT6" s="20" t="str">
        <f>IFERROR(TRIM(HLOOKUP(#REF!,$E$6:$H$6,3,FALSE)),"-")</f>
        <v>-</v>
      </c>
      <c r="CU6" s="20" t="str">
        <f>IFERROR(TRIM(HLOOKUP(#REF!,$E$6:$H$6,3,FALSE)),"-")</f>
        <v>-</v>
      </c>
      <c r="CV6" s="20" t="str">
        <f>IFERROR(TRIM(HLOOKUP(#REF!,$E$6:$H$6,3,FALSE)),"-")</f>
        <v>-</v>
      </c>
      <c r="CW6" s="20" t="str">
        <f>IFERROR(TRIM(HLOOKUP(#REF!,$E$6:$H$6,3,FALSE)),"-")</f>
        <v>-</v>
      </c>
      <c r="CX6" s="20" t="str">
        <f>IFERROR(TRIM(HLOOKUP(#REF!,$E$6:$H$6,3,FALSE)),"-")</f>
        <v>-</v>
      </c>
      <c r="CY6" s="20" t="str">
        <f>IFERROR(TRIM(HLOOKUP(#REF!,$E$6:$H$6,3,FALSE)),"-")</f>
        <v>-</v>
      </c>
      <c r="CZ6" s="20" t="str">
        <f>IFERROR(TRIM(HLOOKUP(#REF!,$E$6:$H$6,3,FALSE)),"-")</f>
        <v>-</v>
      </c>
      <c r="DA6" s="20" t="str">
        <f>IFERROR(TRIM(HLOOKUP(#REF!,$E$6:$H$6,3,FALSE)),"-")</f>
        <v>-</v>
      </c>
      <c r="DB6" s="20" t="str">
        <f>IFERROR(TRIM(HLOOKUP(#REF!,$E$6:$H$6,3,FALSE)),"-")</f>
        <v>-</v>
      </c>
      <c r="DC6" s="20" t="str">
        <f>IFERROR(TRIM(HLOOKUP(#REF!,$E$6:$H$6,3,FALSE)),"-")</f>
        <v>-</v>
      </c>
      <c r="DD6" s="20" t="str">
        <f>IFERROR(TRIM(HLOOKUP(#REF!,$E$6:$H$6,3,FALSE)),"-")</f>
        <v>-</v>
      </c>
      <c r="DE6" s="20" t="str">
        <f>IFERROR(TRIM(HLOOKUP(#REF!,$E$6:$H$6,3,FALSE)),"-")</f>
        <v>-</v>
      </c>
      <c r="DF6" s="20" t="str">
        <f>IFERROR(TRIM(HLOOKUP(#REF!,$E$6:$H$6,3,FALSE)),"-")</f>
        <v>-</v>
      </c>
      <c r="DG6" s="20" t="str">
        <f>IFERROR(TRIM(HLOOKUP(#REF!,$E$6:$H$6,3,FALSE)),"-")</f>
        <v>-</v>
      </c>
      <c r="DH6" s="20" t="str">
        <f>IFERROR(TRIM(HLOOKUP(#REF!,$E$6:$H$6,3,FALSE)),"-")</f>
        <v>-</v>
      </c>
      <c r="DI6" s="20" t="str">
        <f>IFERROR(TRIM(HLOOKUP(#REF!,$E$6:$H$6,3,FALSE)),"-")</f>
        <v>-</v>
      </c>
      <c r="DJ6" s="20" t="str">
        <f>IFERROR(TRIM(HLOOKUP(#REF!,$E$6:$H$6,3,FALSE)),"-")</f>
        <v>-</v>
      </c>
      <c r="DK6" s="20" t="str">
        <f>IFERROR(TRIM(HLOOKUP(#REF!,$E$6:$H$6,3,FALSE)),"-")</f>
        <v>-</v>
      </c>
      <c r="DL6" s="20" t="str">
        <f>IFERROR(TRIM(HLOOKUP(#REF!,$E$6:$H$6,3,FALSE)),"-")</f>
        <v>-</v>
      </c>
      <c r="DM6" s="20" t="str">
        <f>IFERROR(TRIM(HLOOKUP(#REF!,$E$6:$H$6,3,FALSE)),"-")</f>
        <v>-</v>
      </c>
      <c r="DN6" s="20" t="str">
        <f>IFERROR(TRIM(HLOOKUP(#REF!,$E$6:$H$6,3,FALSE)),"-")</f>
        <v>-</v>
      </c>
      <c r="DO6" s="20" t="str">
        <f>IFERROR(TRIM(HLOOKUP(#REF!,$E$6:$H$6,3,FALSE)),"-")</f>
        <v>-</v>
      </c>
      <c r="DP6" s="20" t="str">
        <f>IFERROR(TRIM(HLOOKUP(#REF!,$E$6:$H$6,3,FALSE)),"-")</f>
        <v>-</v>
      </c>
      <c r="DQ6" s="20" t="str">
        <f>IFERROR(TRIM(HLOOKUP(#REF!,$E$6:$H$6,3,FALSE)),"-")</f>
        <v>-</v>
      </c>
      <c r="DR6" s="20" t="str">
        <f>IFERROR(TRIM(HLOOKUP(#REF!,$E$6:$H$6,3,FALSE)),"-")</f>
        <v>-</v>
      </c>
      <c r="DS6" s="20" t="str">
        <f>IFERROR(TRIM(HLOOKUP(#REF!,$E$6:$H$6,3,FALSE)),"-")</f>
        <v>-</v>
      </c>
      <c r="DT6" s="20" t="str">
        <f>IFERROR(TRIM(HLOOKUP(#REF!,$E$6:$H$6,3,FALSE)),"-")</f>
        <v>-</v>
      </c>
      <c r="DU6" s="20" t="str">
        <f>IFERROR(TRIM(HLOOKUP(#REF!,$E$6:$H$6,3,FALSE)),"-")</f>
        <v>-</v>
      </c>
      <c r="DV6" s="20" t="str">
        <f>IFERROR(TRIM(HLOOKUP(#REF!,$E$6:$H$6,3,FALSE)),"-")</f>
        <v>-</v>
      </c>
      <c r="DW6" s="20" t="str">
        <f>IFERROR(TRIM(HLOOKUP(#REF!,$E$6:$H$6,3,FALSE)),"-")</f>
        <v>-</v>
      </c>
      <c r="DX6" s="20" t="str">
        <f>IFERROR(TRIM(HLOOKUP(#REF!,$E$6:$H$6,3,FALSE)),"-")</f>
        <v>-</v>
      </c>
      <c r="DY6" s="20" t="str">
        <f>IFERROR(TRIM(HLOOKUP(#REF!,$E$6:$H$6,3,FALSE)),"-")</f>
        <v>-</v>
      </c>
      <c r="DZ6" s="20" t="str">
        <f>IFERROR(TRIM(HLOOKUP(#REF!,$E$6:$H$6,3,FALSE)),"-")</f>
        <v>-</v>
      </c>
      <c r="EA6" s="20" t="str">
        <f>IFERROR(TRIM(HLOOKUP(#REF!,$E$6:$H$6,3,FALSE)),"-")</f>
        <v>-</v>
      </c>
      <c r="EB6" s="20" t="str">
        <f>IFERROR(TRIM(HLOOKUP(#REF!,$E$6:$H$6,3,FALSE)),"-")</f>
        <v>-</v>
      </c>
      <c r="EC6" s="20" t="str">
        <f>IFERROR(TRIM(HLOOKUP(#REF!,$E$6:$H$6,3,FALSE)),"-")</f>
        <v>-</v>
      </c>
      <c r="ED6" s="20" t="str">
        <f>IFERROR(TRIM(HLOOKUP(#REF!,$E$6:$H$6,3,FALSE)),"-")</f>
        <v>-</v>
      </c>
      <c r="EE6" s="20" t="str">
        <f>IFERROR(TRIM(HLOOKUP(#REF!,$E$6:$H$6,3,FALSE)),"-")</f>
        <v>-</v>
      </c>
      <c r="EF6" s="20" t="str">
        <f>IFERROR(TRIM(HLOOKUP(#REF!,$E$6:$H$6,3,FALSE)),"-")</f>
        <v>-</v>
      </c>
      <c r="EG6" s="20" t="str">
        <f>IFERROR(TRIM(HLOOKUP(#REF!,$E$6:$H$6,3,FALSE)),"-")</f>
        <v>-</v>
      </c>
      <c r="EH6" s="20" t="str">
        <f>IFERROR(TRIM(HLOOKUP(#REF!,$E$6:$H$6,3,FALSE)),"-")</f>
        <v>-</v>
      </c>
      <c r="EI6" s="20" t="str">
        <f>IFERROR(TRIM(HLOOKUP(#REF!,$E$6:$H$6,3,FALSE)),"-")</f>
        <v>-</v>
      </c>
      <c r="EJ6" s="20" t="str">
        <f>IFERROR(TRIM(HLOOKUP(#REF!,$E$6:$H$6,3,FALSE)),"-")</f>
        <v>-</v>
      </c>
      <c r="EK6" s="20" t="str">
        <f>IFERROR(TRIM(HLOOKUP(#REF!,$E$6:$H$6,3,FALSE)),"-")</f>
        <v>-</v>
      </c>
      <c r="EL6" s="20" t="str">
        <f>IFERROR(TRIM(HLOOKUP(#REF!,$E$6:$H$6,3,FALSE)),"-")</f>
        <v>-</v>
      </c>
      <c r="EM6" s="20" t="str">
        <f>IFERROR(TRIM(HLOOKUP(#REF!,$E$6:$H$6,3,FALSE)),"-")</f>
        <v>-</v>
      </c>
      <c r="EN6" s="20" t="str">
        <f>IFERROR(TRIM(HLOOKUP(#REF!,$E$6:$H$6,3,FALSE)),"-")</f>
        <v>-</v>
      </c>
      <c r="EO6" s="20" t="str">
        <f>IFERROR(TRIM(HLOOKUP(#REF!,$E$6:$H$6,3,FALSE)),"-")</f>
        <v>-</v>
      </c>
      <c r="EP6" s="20" t="str">
        <f>IFERROR(TRIM(HLOOKUP(#REF!,$E$6:$H$6,3,FALSE)),"-")</f>
        <v>-</v>
      </c>
      <c r="EQ6" s="20" t="str">
        <f>IFERROR(TRIM(HLOOKUP(#REF!,$E$6:$H$6,3,FALSE)),"-")</f>
        <v>-</v>
      </c>
      <c r="ER6" s="20" t="str">
        <f>IFERROR(TRIM(HLOOKUP(#REF!,$E$6:$H$6,3,FALSE)),"-")</f>
        <v>-</v>
      </c>
      <c r="ES6" s="20" t="str">
        <f>IFERROR(TRIM(HLOOKUP(#REF!,$E$6:$H$6,3,FALSE)),"-")</f>
        <v>-</v>
      </c>
      <c r="ET6" s="20" t="str">
        <f>IFERROR(TRIM(HLOOKUP(#REF!,$E$6:$H$6,3,FALSE)),"-")</f>
        <v>-</v>
      </c>
      <c r="EU6" s="20" t="str">
        <f>IFERROR(TRIM(HLOOKUP(#REF!,$E$6:$H$6,3,FALSE)),"-")</f>
        <v>-</v>
      </c>
      <c r="EV6" s="20" t="str">
        <f>IFERROR(TRIM(HLOOKUP(#REF!,$E$6:$H$6,3,FALSE)),"-")</f>
        <v>-</v>
      </c>
      <c r="EW6" s="20" t="str">
        <f>IFERROR(TRIM(HLOOKUP(#REF!,$E$6:$H$6,3,FALSE)),"-")</f>
        <v>-</v>
      </c>
      <c r="EX6" s="20" t="str">
        <f>IFERROR(TRIM(HLOOKUP(#REF!,$E$6:$H$6,3,FALSE)),"-")</f>
        <v>-</v>
      </c>
      <c r="EY6" s="20" t="str">
        <f>IFERROR(TRIM(HLOOKUP(#REF!,$E$6:$H$6,3,FALSE)),"-")</f>
        <v>-</v>
      </c>
      <c r="EZ6" s="20" t="str">
        <f>IFERROR(TRIM(HLOOKUP(#REF!,$E$6:$H$6,3,FALSE)),"-")</f>
        <v>-</v>
      </c>
      <c r="FA6" s="20" t="str">
        <f>IFERROR(TRIM(HLOOKUP(#REF!,$E$6:$H$6,3,FALSE)),"-")</f>
        <v>-</v>
      </c>
      <c r="FB6" s="20" t="str">
        <f>IFERROR(TRIM(HLOOKUP(#REF!,$E$6:$H$6,3,FALSE)),"-")</f>
        <v>-</v>
      </c>
      <c r="FC6" s="20" t="str">
        <f>IFERROR(TRIM(HLOOKUP(#REF!,$E$6:$H$6,3,FALSE)),"-")</f>
        <v>-</v>
      </c>
      <c r="FD6" s="20" t="str">
        <f>IFERROR(TRIM(HLOOKUP(#REF!,$E$6:$H$6,3,FALSE)),"-")</f>
        <v>-</v>
      </c>
      <c r="FE6" s="20" t="str">
        <f>IFERROR(TRIM(HLOOKUP(#REF!,$E$6:$H$6,3,FALSE)),"-")</f>
        <v>-</v>
      </c>
      <c r="FF6" s="20" t="str">
        <f>IFERROR(TRIM(HLOOKUP(#REF!,$E$6:$H$6,3,FALSE)),"-")</f>
        <v>-</v>
      </c>
      <c r="FG6" s="20" t="str">
        <f>IFERROR(TRIM(HLOOKUP(#REF!,$E$6:$H$6,3,FALSE)),"-")</f>
        <v>-</v>
      </c>
      <c r="FH6" s="20" t="str">
        <f>IFERROR(TRIM(HLOOKUP(#REF!,$E$6:$H$6,3,FALSE)),"-")</f>
        <v>-</v>
      </c>
      <c r="FI6" s="20" t="str">
        <f>IFERROR(TRIM(HLOOKUP(#REF!,$E$6:$H$6,3,FALSE)),"-")</f>
        <v>-</v>
      </c>
      <c r="FJ6" s="21" t="str">
        <f>IFERROR(TRIM(HLOOKUP(#REF!,$E$6:$H$6,3,FALSE)),"-")</f>
        <v>-</v>
      </c>
    </row>
    <row r="7" spans="1:166" ht="18" customHeight="1" outlineLevel="1" thickTop="1" thickBot="1">
      <c r="A7" s="54" t="s">
        <v>9</v>
      </c>
      <c r="B7" s="55" t="s">
        <v>10</v>
      </c>
      <c r="C7" s="22"/>
      <c r="D7" s="54" t="s">
        <v>61</v>
      </c>
      <c r="E7" s="23" t="s">
        <v>31</v>
      </c>
      <c r="F7" s="23" t="s">
        <v>31</v>
      </c>
      <c r="G7" s="23" t="s">
        <v>51</v>
      </c>
      <c r="H7" s="23" t="s">
        <v>52</v>
      </c>
      <c r="I7"/>
      <c r="AJ7" s="24" t="s">
        <v>11</v>
      </c>
      <c r="AK7" s="25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ht="17.25" customHeight="1" thickTop="1">
      <c r="A8" s="54"/>
      <c r="B8" s="55"/>
      <c r="C8" s="22"/>
      <c r="D8" s="54"/>
      <c r="E8" s="33">
        <v>40898</v>
      </c>
      <c r="F8" s="33">
        <v>40898</v>
      </c>
      <c r="G8" s="33">
        <v>40898</v>
      </c>
      <c r="H8" s="33">
        <v>40918</v>
      </c>
      <c r="AJ8" s="29" t="s">
        <v>12</v>
      </c>
      <c r="AK8" s="30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2"/>
    </row>
    <row r="9" spans="1:166" ht="16.5" customHeight="1" thickBot="1">
      <c r="A9" s="54"/>
      <c r="B9" s="55"/>
      <c r="C9" s="22"/>
      <c r="D9" s="54"/>
      <c r="E9" s="34">
        <v>40897</v>
      </c>
      <c r="F9" s="34">
        <v>40898</v>
      </c>
      <c r="G9" s="34">
        <v>40970</v>
      </c>
      <c r="H9" s="34"/>
      <c r="AJ9" s="29" t="s">
        <v>13</v>
      </c>
      <c r="AK9" s="30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2"/>
    </row>
    <row r="10" spans="1:166" s="1" customFormat="1" ht="14.25" thickBot="1">
      <c r="A10" s="35"/>
      <c r="B10" s="36"/>
      <c r="C10" s="11"/>
      <c r="D10" s="35"/>
      <c r="E10" s="37"/>
      <c r="F10" s="38"/>
      <c r="G10" s="38"/>
      <c r="H10" s="38"/>
      <c r="AJ10" s="39">
        <v>0</v>
      </c>
      <c r="AK10" s="40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2"/>
    </row>
    <row r="11" spans="1:166" s="1" customFormat="1">
      <c r="A11" s="43">
        <v>1</v>
      </c>
      <c r="B11" s="44" t="s">
        <v>34</v>
      </c>
      <c r="C11" s="11" t="str">
        <f t="shared" ref="C11:C16" si="0">CONCATENATE(A11,B11)</f>
        <v>1A</v>
      </c>
      <c r="D11" s="43" t="s">
        <v>64</v>
      </c>
      <c r="E11" s="58" t="str">
        <f ca="1">INDIRECT("'2.일보고-"&amp;E$7&amp;"'!R"&amp;11&amp;"C"&amp;"4",FALSE)</f>
        <v>이영E11</v>
      </c>
      <c r="F11" s="58"/>
      <c r="G11" s="58"/>
      <c r="H11" s="58"/>
      <c r="AJ11" s="45" t="str">
        <f>CONCATENATE(A11,B11)</f>
        <v>1A</v>
      </c>
      <c r="AK11" s="46" t="e">
        <f>INDEX($A$1:$AD$16,MATCH($AJ11,$AJ$1:$AJ$16,0),MATCH(#REF!,#REF!,0))</f>
        <v>#REF!</v>
      </c>
      <c r="AL11" s="47" t="e">
        <f>INDEX($A$1:$AD$16,MATCH($AJ11,$AJ$1:$AJ$16,0),MATCH(#REF!,#REF!,0))</f>
        <v>#REF!</v>
      </c>
      <c r="AM11" s="47" t="e">
        <f>INDEX($A$1:$AD$16,MATCH($AJ11,$AJ$1:$AJ$16,0),MATCH(#REF!,#REF!,0))</f>
        <v>#REF!</v>
      </c>
      <c r="AN11" s="47" t="e">
        <f>INDEX($A$1:$AD$16,MATCH($AJ11,$AJ$1:$AJ$16,0),MATCH(#REF!,#REF!,0))</f>
        <v>#REF!</v>
      </c>
      <c r="AO11" s="47" t="e">
        <f>INDEX($A$1:$AD$16,MATCH($AJ11,$AJ$1:$AJ$16,0),MATCH(#REF!,#REF!,0))</f>
        <v>#REF!</v>
      </c>
      <c r="AP11" s="47" t="e">
        <f>INDEX($A$1:$AD$16,MATCH($AJ11,$AJ$1:$AJ$16,0),MATCH(#REF!,#REF!,0))</f>
        <v>#REF!</v>
      </c>
      <c r="AQ11" s="47" t="e">
        <f>INDEX($A$1:$AD$16,MATCH($AJ11,$AJ$1:$AJ$16,0),MATCH(#REF!,#REF!,0))</f>
        <v>#REF!</v>
      </c>
      <c r="AR11" s="47" t="e">
        <f>INDEX($A$1:$AD$16,MATCH($AJ11,$AJ$1:$AJ$16,0),MATCH(#REF!,#REF!,0))</f>
        <v>#REF!</v>
      </c>
      <c r="AS11" s="47" t="e">
        <f>INDEX($A$1:$AD$16,MATCH($AJ11,$AJ$1:$AJ$16,0),MATCH(#REF!,#REF!,0))</f>
        <v>#REF!</v>
      </c>
      <c r="AT11" s="47" t="e">
        <f>INDEX($A$1:$AD$16,MATCH($AJ11,$AJ$1:$AJ$16,0),MATCH(#REF!,#REF!,0))</f>
        <v>#REF!</v>
      </c>
      <c r="AU11" s="47" t="e">
        <f>INDEX($A$1:$AD$16,MATCH($AJ11,$AJ$1:$AJ$16,0),MATCH(#REF!,#REF!,0))</f>
        <v>#REF!</v>
      </c>
      <c r="AV11" s="47" t="e">
        <f>INDEX($A$1:$AD$16,MATCH($AJ11,$AJ$1:$AJ$16,0),MATCH(#REF!,#REF!,0))</f>
        <v>#REF!</v>
      </c>
      <c r="AW11" s="47" t="e">
        <f>INDEX($A$1:$AD$16,MATCH($AJ11,$AJ$1:$AJ$16,0),MATCH(#REF!,#REF!,0))</f>
        <v>#REF!</v>
      </c>
      <c r="AX11" s="47" t="e">
        <f>INDEX($A$1:$AD$16,MATCH($AJ11,$AJ$1:$AJ$16,0),MATCH(#REF!,#REF!,0))</f>
        <v>#REF!</v>
      </c>
      <c r="AY11" s="47" t="e">
        <f>INDEX($A$1:$AD$16,MATCH($AJ11,$AJ$1:$AJ$16,0),MATCH(#REF!,#REF!,0))</f>
        <v>#REF!</v>
      </c>
      <c r="AZ11" s="47" t="e">
        <f>INDEX($A$1:$AD$16,MATCH($AJ11,$AJ$1:$AJ$16,0),MATCH(#REF!,#REF!,0))</f>
        <v>#REF!</v>
      </c>
      <c r="BA11" s="47" t="e">
        <f>INDEX($A$1:$AD$16,MATCH($AJ11,$AJ$1:$AJ$16,0),MATCH(#REF!,#REF!,0))</f>
        <v>#REF!</v>
      </c>
      <c r="BB11" s="47" t="e">
        <f>INDEX($A$1:$AD$16,MATCH($AJ11,$AJ$1:$AJ$16,0),MATCH(#REF!,#REF!,0))</f>
        <v>#REF!</v>
      </c>
      <c r="BC11" s="47" t="e">
        <f>INDEX($A$1:$AD$16,MATCH($AJ11,$AJ$1:$AJ$16,0),MATCH(#REF!,#REF!,0))</f>
        <v>#REF!</v>
      </c>
      <c r="BD11" s="47" t="e">
        <f>INDEX($A$1:$AD$16,MATCH($AJ11,$AJ$1:$AJ$16,0),MATCH(#REF!,#REF!,0))</f>
        <v>#REF!</v>
      </c>
      <c r="BE11" s="47" t="e">
        <f>INDEX($A$1:$AD$16,MATCH($AJ11,$AJ$1:$AJ$16,0),MATCH(#REF!,#REF!,0))</f>
        <v>#REF!</v>
      </c>
      <c r="BF11" s="47" t="e">
        <f>INDEX($A$1:$AD$16,MATCH($AJ11,$AJ$1:$AJ$16,0),MATCH(#REF!,#REF!,0))</f>
        <v>#REF!</v>
      </c>
      <c r="BG11" s="47" t="e">
        <f>INDEX($A$1:$AD$16,MATCH($AJ11,$AJ$1:$AJ$16,0),MATCH(#REF!,#REF!,0))</f>
        <v>#REF!</v>
      </c>
      <c r="BH11" s="47" t="e">
        <f>INDEX($A$1:$AD$16,MATCH($AJ11,$AJ$1:$AJ$16,0),MATCH(#REF!,#REF!,0))</f>
        <v>#REF!</v>
      </c>
      <c r="BI11" s="47" t="e">
        <f>INDEX($A$1:$AD$16,MATCH($AJ11,$AJ$1:$AJ$16,0),MATCH(#REF!,#REF!,0))</f>
        <v>#REF!</v>
      </c>
      <c r="BJ11" s="47" t="e">
        <f>INDEX($A$1:$AD$16,MATCH($AJ11,$AJ$1:$AJ$16,0),MATCH(#REF!,#REF!,0))</f>
        <v>#REF!</v>
      </c>
      <c r="BK11" s="47" t="e">
        <f>INDEX($A$1:$AD$16,MATCH($AJ11,$AJ$1:$AJ$16,0),MATCH(#REF!,#REF!,0))</f>
        <v>#REF!</v>
      </c>
      <c r="BL11" s="47" t="e">
        <f>INDEX($A$1:$AD$16,MATCH($AJ11,$AJ$1:$AJ$16,0),MATCH(#REF!,#REF!,0))</f>
        <v>#REF!</v>
      </c>
      <c r="BM11" s="47" t="e">
        <f>INDEX($A$1:$AD$16,MATCH($AJ11,$AJ$1:$AJ$16,0),MATCH(#REF!,#REF!,0))</f>
        <v>#REF!</v>
      </c>
      <c r="BN11" s="47" t="e">
        <f>INDEX($A$1:$AD$16,MATCH($AJ11,$AJ$1:$AJ$16,0),MATCH(#REF!,#REF!,0))</f>
        <v>#REF!</v>
      </c>
      <c r="BO11" s="47" t="e">
        <f>INDEX($A$1:$AD$16,MATCH($AJ11,$AJ$1:$AJ$16,0),MATCH(#REF!,#REF!,0))</f>
        <v>#REF!</v>
      </c>
      <c r="BP11" s="47" t="e">
        <f>INDEX($A$1:$AD$16,MATCH($AJ11,$AJ$1:$AJ$16,0),MATCH(#REF!,#REF!,0))</f>
        <v>#REF!</v>
      </c>
      <c r="BQ11" s="47" t="e">
        <f>INDEX($A$1:$AD$16,MATCH($AJ11,$AJ$1:$AJ$16,0),MATCH(#REF!,#REF!,0))</f>
        <v>#REF!</v>
      </c>
      <c r="BR11" s="47" t="e">
        <f>INDEX($A$1:$AD$16,MATCH($AJ11,$AJ$1:$AJ$16,0),MATCH(#REF!,#REF!,0))</f>
        <v>#REF!</v>
      </c>
      <c r="BS11" s="47" t="e">
        <f>INDEX($A$1:$AD$16,MATCH($AJ11,$AJ$1:$AJ$16,0),MATCH(#REF!,#REF!,0))</f>
        <v>#REF!</v>
      </c>
      <c r="BT11" s="47" t="e">
        <f>INDEX($A$1:$AD$16,MATCH($AJ11,$AJ$1:$AJ$16,0),MATCH(#REF!,#REF!,0))</f>
        <v>#REF!</v>
      </c>
      <c r="BU11" s="47" t="e">
        <f>INDEX($A$1:$AD$16,MATCH($AJ11,$AJ$1:$AJ$16,0),MATCH(#REF!,#REF!,0))</f>
        <v>#REF!</v>
      </c>
      <c r="BV11" s="47" t="e">
        <f>INDEX($A$1:$AD$16,MATCH($AJ11,$AJ$1:$AJ$16,0),MATCH(#REF!,#REF!,0))</f>
        <v>#REF!</v>
      </c>
      <c r="BW11" s="47" t="e">
        <f>INDEX($A$1:$AD$16,MATCH($AJ11,$AJ$1:$AJ$16,0),MATCH(#REF!,#REF!,0))</f>
        <v>#REF!</v>
      </c>
      <c r="BX11" s="47" t="e">
        <f>INDEX($A$1:$AD$16,MATCH($AJ11,$AJ$1:$AJ$16,0),MATCH(#REF!,#REF!,0))</f>
        <v>#REF!</v>
      </c>
      <c r="BY11" s="47" t="e">
        <f>INDEX($A$1:$AD$16,MATCH($AJ11,$AJ$1:$AJ$16,0),MATCH(#REF!,#REF!,0))</f>
        <v>#REF!</v>
      </c>
      <c r="BZ11" s="47" t="e">
        <f>INDEX($A$1:$AD$16,MATCH($AJ11,$AJ$1:$AJ$16,0),MATCH(#REF!,#REF!,0))</f>
        <v>#REF!</v>
      </c>
      <c r="CA11" s="47" t="e">
        <f>INDEX($A$1:$AD$16,MATCH($AJ11,$AJ$1:$AJ$16,0),MATCH(#REF!,#REF!,0))</f>
        <v>#REF!</v>
      </c>
      <c r="CB11" s="47" t="e">
        <f>INDEX($A$1:$AD$16,MATCH($AJ11,$AJ$1:$AJ$16,0),MATCH(#REF!,#REF!,0))</f>
        <v>#REF!</v>
      </c>
      <c r="CC11" s="47" t="e">
        <f>INDEX($A$1:$AD$16,MATCH($AJ11,$AJ$1:$AJ$16,0),MATCH(#REF!,#REF!,0))</f>
        <v>#REF!</v>
      </c>
      <c r="CD11" s="47" t="e">
        <f>INDEX($A$1:$AD$16,MATCH($AJ11,$AJ$1:$AJ$16,0),MATCH(#REF!,#REF!,0))</f>
        <v>#REF!</v>
      </c>
      <c r="CE11" s="47" t="e">
        <f>INDEX($A$1:$AD$16,MATCH($AJ11,$AJ$1:$AJ$16,0),MATCH(#REF!,#REF!,0))</f>
        <v>#REF!</v>
      </c>
      <c r="CF11" s="47" t="e">
        <f>INDEX($A$1:$AD$16,MATCH($AJ11,$AJ$1:$AJ$16,0),MATCH(#REF!,#REF!,0))</f>
        <v>#REF!</v>
      </c>
      <c r="CG11" s="47" t="e">
        <f>INDEX($A$1:$AD$16,MATCH($AJ11,$AJ$1:$AJ$16,0),MATCH(#REF!,#REF!,0))</f>
        <v>#REF!</v>
      </c>
      <c r="CH11" s="47" t="e">
        <f>INDEX($A$1:$AD$16,MATCH($AJ11,$AJ$1:$AJ$16,0),MATCH(#REF!,#REF!,0))</f>
        <v>#REF!</v>
      </c>
      <c r="CI11" s="47" t="e">
        <f>INDEX($A$1:$AD$16,MATCH($AJ11,$AJ$1:$AJ$16,0),MATCH(#REF!,#REF!,0))</f>
        <v>#REF!</v>
      </c>
      <c r="CJ11" s="47" t="e">
        <f>INDEX($A$1:$AD$16,MATCH($AJ11,$AJ$1:$AJ$16,0),MATCH(#REF!,#REF!,0))</f>
        <v>#REF!</v>
      </c>
      <c r="CK11" s="47" t="e">
        <f>INDEX($A$1:$AD$16,MATCH($AJ11,$AJ$1:$AJ$16,0),MATCH(#REF!,#REF!,0))</f>
        <v>#REF!</v>
      </c>
      <c r="CL11" s="47" t="e">
        <f>INDEX($A$1:$AD$16,MATCH($AJ11,$AJ$1:$AJ$16,0),MATCH(#REF!,#REF!,0))</f>
        <v>#REF!</v>
      </c>
      <c r="CM11" s="47" t="e">
        <f>INDEX($A$1:$AD$16,MATCH($AJ11,$AJ$1:$AJ$16,0),MATCH(#REF!,#REF!,0))</f>
        <v>#REF!</v>
      </c>
      <c r="CN11" s="47" t="e">
        <f>INDEX($A$1:$AD$16,MATCH($AJ11,$AJ$1:$AJ$16,0),MATCH(#REF!,#REF!,0))</f>
        <v>#REF!</v>
      </c>
      <c r="CO11" s="47" t="e">
        <f>INDEX($A$1:$AD$16,MATCH($AJ11,$AJ$1:$AJ$16,0),MATCH(#REF!,#REF!,0))</f>
        <v>#REF!</v>
      </c>
      <c r="CP11" s="47" t="e">
        <f>INDEX($A$1:$AD$16,MATCH($AJ11,$AJ$1:$AJ$16,0),MATCH(#REF!,#REF!,0))</f>
        <v>#REF!</v>
      </c>
      <c r="CQ11" s="47" t="e">
        <f>INDEX($A$1:$AD$16,MATCH($AJ11,$AJ$1:$AJ$16,0),MATCH(#REF!,#REF!,0))</f>
        <v>#REF!</v>
      </c>
      <c r="CR11" s="47" t="e">
        <f>INDEX($A$1:$AD$16,MATCH($AJ11,$AJ$1:$AJ$16,0),MATCH(#REF!,#REF!,0))</f>
        <v>#REF!</v>
      </c>
      <c r="CS11" s="47" t="e">
        <f>INDEX($A$1:$AD$16,MATCH($AJ11,$AJ$1:$AJ$16,0),MATCH(#REF!,#REF!,0))</f>
        <v>#REF!</v>
      </c>
      <c r="CT11" s="47" t="e">
        <f>INDEX($A$1:$AD$16,MATCH($AJ11,$AJ$1:$AJ$16,0),MATCH(#REF!,#REF!,0))</f>
        <v>#REF!</v>
      </c>
      <c r="CU11" s="47" t="e">
        <f>INDEX($A$1:$AD$16,MATCH($AJ11,$AJ$1:$AJ$16,0),MATCH(#REF!,#REF!,0))</f>
        <v>#REF!</v>
      </c>
      <c r="CV11" s="47" t="e">
        <f>INDEX($A$1:$AD$16,MATCH($AJ11,$AJ$1:$AJ$16,0),MATCH(#REF!,#REF!,0))</f>
        <v>#REF!</v>
      </c>
      <c r="CW11" s="47" t="e">
        <f>INDEX($A$1:$AD$16,MATCH($AJ11,$AJ$1:$AJ$16,0),MATCH(#REF!,#REF!,0))</f>
        <v>#REF!</v>
      </c>
      <c r="CX11" s="47" t="e">
        <f>INDEX($A$1:$AD$16,MATCH($AJ11,$AJ$1:$AJ$16,0),MATCH(#REF!,#REF!,0))</f>
        <v>#REF!</v>
      </c>
      <c r="CY11" s="47" t="e">
        <f>INDEX($A$1:$AD$16,MATCH($AJ11,$AJ$1:$AJ$16,0),MATCH(#REF!,#REF!,0))</f>
        <v>#REF!</v>
      </c>
      <c r="CZ11" s="47" t="e">
        <f>INDEX($A$1:$AD$16,MATCH($AJ11,$AJ$1:$AJ$16,0),MATCH(#REF!,#REF!,0))</f>
        <v>#REF!</v>
      </c>
      <c r="DA11" s="47" t="e">
        <f>INDEX($A$1:$AD$16,MATCH($AJ11,$AJ$1:$AJ$16,0),MATCH(#REF!,#REF!,0))</f>
        <v>#REF!</v>
      </c>
      <c r="DB11" s="47" t="e">
        <f>INDEX($A$1:$AD$16,MATCH($AJ11,$AJ$1:$AJ$16,0),MATCH(#REF!,#REF!,0))</f>
        <v>#REF!</v>
      </c>
      <c r="DC11" s="47" t="e">
        <f>INDEX($A$1:$AD$16,MATCH($AJ11,$AJ$1:$AJ$16,0),MATCH(#REF!,#REF!,0))</f>
        <v>#REF!</v>
      </c>
      <c r="DD11" s="47" t="e">
        <f>INDEX($A$1:$AD$16,MATCH($AJ11,$AJ$1:$AJ$16,0),MATCH(#REF!,#REF!,0))</f>
        <v>#REF!</v>
      </c>
      <c r="DE11" s="47" t="e">
        <f>INDEX($A$1:$AD$16,MATCH($AJ11,$AJ$1:$AJ$16,0),MATCH(#REF!,#REF!,0))</f>
        <v>#REF!</v>
      </c>
      <c r="DF11" s="47" t="e">
        <f>INDEX($A$1:$AD$16,MATCH($AJ11,$AJ$1:$AJ$16,0),MATCH(#REF!,#REF!,0))</f>
        <v>#REF!</v>
      </c>
      <c r="DG11" s="47" t="e">
        <f>INDEX($A$1:$AD$16,MATCH($AJ11,$AJ$1:$AJ$16,0),MATCH(#REF!,#REF!,0))</f>
        <v>#REF!</v>
      </c>
      <c r="DH11" s="47" t="e">
        <f>INDEX($A$1:$AD$16,MATCH($AJ11,$AJ$1:$AJ$16,0),MATCH(#REF!,#REF!,0))</f>
        <v>#REF!</v>
      </c>
      <c r="DI11" s="47" t="e">
        <f>INDEX($A$1:$AD$16,MATCH($AJ11,$AJ$1:$AJ$16,0),MATCH(#REF!,#REF!,0))</f>
        <v>#REF!</v>
      </c>
      <c r="DJ11" s="47" t="e">
        <f>INDEX($A$1:$AD$16,MATCH($AJ11,$AJ$1:$AJ$16,0),MATCH(#REF!,#REF!,0))</f>
        <v>#REF!</v>
      </c>
      <c r="DK11" s="47" t="e">
        <f>INDEX($A$1:$AD$16,MATCH($AJ11,$AJ$1:$AJ$16,0),MATCH(#REF!,#REF!,0))</f>
        <v>#REF!</v>
      </c>
      <c r="DL11" s="47" t="e">
        <f>INDEX($A$1:$AD$16,MATCH($AJ11,$AJ$1:$AJ$16,0),MATCH(#REF!,#REF!,0))</f>
        <v>#REF!</v>
      </c>
      <c r="DM11" s="47" t="e">
        <f>INDEX($A$1:$AD$16,MATCH($AJ11,$AJ$1:$AJ$16,0),MATCH(#REF!,#REF!,0))</f>
        <v>#REF!</v>
      </c>
      <c r="DN11" s="47" t="e">
        <f>INDEX($A$1:$AD$16,MATCH($AJ11,$AJ$1:$AJ$16,0),MATCH(#REF!,#REF!,0))</f>
        <v>#REF!</v>
      </c>
      <c r="DO11" s="47" t="e">
        <f>INDEX($A$1:$AD$16,MATCH($AJ11,$AJ$1:$AJ$16,0),MATCH(#REF!,#REF!,0))</f>
        <v>#REF!</v>
      </c>
      <c r="DP11" s="47" t="e">
        <f>INDEX($A$1:$AD$16,MATCH($AJ11,$AJ$1:$AJ$16,0),MATCH(#REF!,#REF!,0))</f>
        <v>#REF!</v>
      </c>
      <c r="DQ11" s="47" t="e">
        <f>INDEX($A$1:$AD$16,MATCH($AJ11,$AJ$1:$AJ$16,0),MATCH(#REF!,#REF!,0))</f>
        <v>#REF!</v>
      </c>
      <c r="DR11" s="47" t="e">
        <f>INDEX($A$1:$AD$16,MATCH($AJ11,$AJ$1:$AJ$16,0),MATCH(#REF!,#REF!,0))</f>
        <v>#REF!</v>
      </c>
      <c r="DS11" s="47" t="e">
        <f>INDEX($A$1:$AD$16,MATCH($AJ11,$AJ$1:$AJ$16,0),MATCH(#REF!,#REF!,0))</f>
        <v>#REF!</v>
      </c>
      <c r="DT11" s="47" t="e">
        <f>INDEX($A$1:$AD$16,MATCH($AJ11,$AJ$1:$AJ$16,0),MATCH(#REF!,#REF!,0))</f>
        <v>#REF!</v>
      </c>
      <c r="DU11" s="47" t="e">
        <f>INDEX($A$1:$AD$16,MATCH($AJ11,$AJ$1:$AJ$16,0),MATCH(#REF!,#REF!,0))</f>
        <v>#REF!</v>
      </c>
      <c r="DV11" s="47" t="e">
        <f>INDEX($A$1:$AD$16,MATCH($AJ11,$AJ$1:$AJ$16,0),MATCH(#REF!,#REF!,0))</f>
        <v>#REF!</v>
      </c>
      <c r="DW11" s="47" t="e">
        <f>INDEX($A$1:$AD$16,MATCH($AJ11,$AJ$1:$AJ$16,0),MATCH(#REF!,#REF!,0))</f>
        <v>#REF!</v>
      </c>
      <c r="DX11" s="47" t="e">
        <f>INDEX($A$1:$AD$16,MATCH($AJ11,$AJ$1:$AJ$16,0),MATCH(#REF!,#REF!,0))</f>
        <v>#REF!</v>
      </c>
      <c r="DY11" s="47" t="e">
        <f>INDEX($A$1:$AD$16,MATCH($AJ11,$AJ$1:$AJ$16,0),MATCH(#REF!,#REF!,0))</f>
        <v>#REF!</v>
      </c>
      <c r="DZ11" s="47" t="e">
        <f>INDEX($A$1:$AD$16,MATCH($AJ11,$AJ$1:$AJ$16,0),MATCH(#REF!,#REF!,0))</f>
        <v>#REF!</v>
      </c>
      <c r="EA11" s="47" t="e">
        <f>INDEX($A$1:$AD$16,MATCH($AJ11,$AJ$1:$AJ$16,0),MATCH(#REF!,#REF!,0))</f>
        <v>#REF!</v>
      </c>
      <c r="EB11" s="47" t="e">
        <f>INDEX($A$1:$AD$16,MATCH($AJ11,$AJ$1:$AJ$16,0),MATCH(#REF!,#REF!,0))</f>
        <v>#REF!</v>
      </c>
      <c r="EC11" s="47" t="e">
        <f>INDEX($A$1:$AD$16,MATCH($AJ11,$AJ$1:$AJ$16,0),MATCH(#REF!,#REF!,0))</f>
        <v>#REF!</v>
      </c>
      <c r="ED11" s="47" t="e">
        <f>INDEX($A$1:$AD$16,MATCH($AJ11,$AJ$1:$AJ$16,0),MATCH(#REF!,#REF!,0))</f>
        <v>#REF!</v>
      </c>
      <c r="EE11" s="47" t="e">
        <f>INDEX($A$1:$AD$16,MATCH($AJ11,$AJ$1:$AJ$16,0),MATCH(#REF!,#REF!,0))</f>
        <v>#REF!</v>
      </c>
      <c r="EF11" s="47" t="e">
        <f>INDEX($A$1:$AD$16,MATCH($AJ11,$AJ$1:$AJ$16,0),MATCH(#REF!,#REF!,0))</f>
        <v>#REF!</v>
      </c>
      <c r="EG11" s="47" t="e">
        <f>INDEX($A$1:$AD$16,MATCH($AJ11,$AJ$1:$AJ$16,0),MATCH(#REF!,#REF!,0))</f>
        <v>#REF!</v>
      </c>
      <c r="EH11" s="47" t="e">
        <f>INDEX($A$1:$AD$16,MATCH($AJ11,$AJ$1:$AJ$16,0),MATCH(#REF!,#REF!,0))</f>
        <v>#REF!</v>
      </c>
      <c r="EI11" s="47" t="e">
        <f>INDEX($A$1:$AD$16,MATCH($AJ11,$AJ$1:$AJ$16,0),MATCH(#REF!,#REF!,0))</f>
        <v>#REF!</v>
      </c>
      <c r="EJ11" s="47" t="e">
        <f>INDEX($A$1:$AD$16,MATCH($AJ11,$AJ$1:$AJ$16,0),MATCH(#REF!,#REF!,0))</f>
        <v>#REF!</v>
      </c>
      <c r="EK11" s="47" t="e">
        <f>INDEX($A$1:$AD$16,MATCH($AJ11,$AJ$1:$AJ$16,0),MATCH(#REF!,#REF!,0))</f>
        <v>#REF!</v>
      </c>
      <c r="EL11" s="47" t="e">
        <f>INDEX($A$1:$AD$16,MATCH($AJ11,$AJ$1:$AJ$16,0),MATCH(#REF!,#REF!,0))</f>
        <v>#REF!</v>
      </c>
      <c r="EM11" s="47" t="e">
        <f>INDEX($A$1:$AD$16,MATCH($AJ11,$AJ$1:$AJ$16,0),MATCH(#REF!,#REF!,0))</f>
        <v>#REF!</v>
      </c>
      <c r="EN11" s="47" t="e">
        <f>INDEX($A$1:$AD$16,MATCH($AJ11,$AJ$1:$AJ$16,0),MATCH(#REF!,#REF!,0))</f>
        <v>#REF!</v>
      </c>
      <c r="EO11" s="47" t="e">
        <f>INDEX($A$1:$AD$16,MATCH($AJ11,$AJ$1:$AJ$16,0),MATCH(#REF!,#REF!,0))</f>
        <v>#REF!</v>
      </c>
      <c r="EP11" s="47" t="e">
        <f>INDEX($A$1:$AD$16,MATCH($AJ11,$AJ$1:$AJ$16,0),MATCH(#REF!,#REF!,0))</f>
        <v>#REF!</v>
      </c>
      <c r="EQ11" s="47" t="e">
        <f>INDEX($A$1:$AD$16,MATCH($AJ11,$AJ$1:$AJ$16,0),MATCH(#REF!,#REF!,0))</f>
        <v>#REF!</v>
      </c>
      <c r="ER11" s="47" t="e">
        <f>INDEX($A$1:$AD$16,MATCH($AJ11,$AJ$1:$AJ$16,0),MATCH(#REF!,#REF!,0))</f>
        <v>#REF!</v>
      </c>
      <c r="ES11" s="47" t="e">
        <f>INDEX($A$1:$AD$16,MATCH($AJ11,$AJ$1:$AJ$16,0),MATCH(#REF!,#REF!,0))</f>
        <v>#REF!</v>
      </c>
      <c r="ET11" s="47" t="e">
        <f>INDEX($A$1:$AD$16,MATCH($AJ11,$AJ$1:$AJ$16,0),MATCH(#REF!,#REF!,0))</f>
        <v>#REF!</v>
      </c>
      <c r="EU11" s="47" t="e">
        <f>INDEX($A$1:$AD$16,MATCH($AJ11,$AJ$1:$AJ$16,0),MATCH(#REF!,#REF!,0))</f>
        <v>#REF!</v>
      </c>
      <c r="EV11" s="47" t="e">
        <f>INDEX($A$1:$AD$16,MATCH($AJ11,$AJ$1:$AJ$16,0),MATCH(#REF!,#REF!,0))</f>
        <v>#REF!</v>
      </c>
      <c r="EW11" s="47" t="e">
        <f>INDEX($A$1:$AD$16,MATCH($AJ11,$AJ$1:$AJ$16,0),MATCH(#REF!,#REF!,0))</f>
        <v>#REF!</v>
      </c>
      <c r="EX11" s="47" t="e">
        <f>INDEX($A$1:$AD$16,MATCH($AJ11,$AJ$1:$AJ$16,0),MATCH(#REF!,#REF!,0))</f>
        <v>#REF!</v>
      </c>
      <c r="EY11" s="47" t="e">
        <f>INDEX($A$1:$AD$16,MATCH($AJ11,$AJ$1:$AJ$16,0),MATCH(#REF!,#REF!,0))</f>
        <v>#REF!</v>
      </c>
      <c r="EZ11" s="47" t="e">
        <f>INDEX($A$1:$AD$16,MATCH($AJ11,$AJ$1:$AJ$16,0),MATCH(#REF!,#REF!,0))</f>
        <v>#REF!</v>
      </c>
      <c r="FA11" s="47" t="e">
        <f>INDEX($A$1:$AD$16,MATCH($AJ11,$AJ$1:$AJ$16,0),MATCH(#REF!,#REF!,0))</f>
        <v>#REF!</v>
      </c>
      <c r="FB11" s="47" t="e">
        <f>INDEX($A$1:$AD$16,MATCH($AJ11,$AJ$1:$AJ$16,0),MATCH(#REF!,#REF!,0))</f>
        <v>#REF!</v>
      </c>
      <c r="FC11" s="47" t="e">
        <f>INDEX($A$1:$AD$16,MATCH($AJ11,$AJ$1:$AJ$16,0),MATCH(#REF!,#REF!,0))</f>
        <v>#REF!</v>
      </c>
      <c r="FD11" s="47" t="e">
        <f>INDEX($A$1:$AD$16,MATCH($AJ11,$AJ$1:$AJ$16,0),MATCH(#REF!,#REF!,0))</f>
        <v>#REF!</v>
      </c>
      <c r="FE11" s="47" t="e">
        <f>INDEX($A$1:$AD$16,MATCH($AJ11,$AJ$1:$AJ$16,0),MATCH(#REF!,#REF!,0))</f>
        <v>#REF!</v>
      </c>
      <c r="FF11" s="47" t="e">
        <f>INDEX($A$1:$AD$16,MATCH($AJ11,$AJ$1:$AJ$16,0),MATCH(#REF!,#REF!,0))</f>
        <v>#REF!</v>
      </c>
      <c r="FG11" s="47" t="e">
        <f>INDEX($A$1:$AD$16,MATCH($AJ11,$AJ$1:$AJ$16,0),MATCH(#REF!,#REF!,0))</f>
        <v>#REF!</v>
      </c>
      <c r="FH11" s="47" t="e">
        <f>INDEX($A$1:$AD$16,MATCH($AJ11,$AJ$1:$AJ$16,0),MATCH(#REF!,#REF!,0))</f>
        <v>#REF!</v>
      </c>
      <c r="FI11" s="47" t="e">
        <f>INDEX($A$1:$AD$16,MATCH($AJ11,$AJ$1:$AJ$16,0),MATCH(#REF!,#REF!,0))</f>
        <v>#REF!</v>
      </c>
      <c r="FJ11" s="48" t="e">
        <f>INDEX($A$1:$AD$16,MATCH($AJ11,$AJ$1:$AJ$16,0),MATCH(#REF!,#REF!,0))</f>
        <v>#REF!</v>
      </c>
    </row>
    <row r="12" spans="1:166" s="1" customFormat="1">
      <c r="A12" s="49">
        <v>1</v>
      </c>
      <c r="B12" s="50" t="s">
        <v>33</v>
      </c>
      <c r="C12" s="11" t="str">
        <f>CONCATENATE(A12,B12)</f>
        <v>1B</v>
      </c>
      <c r="D12" s="49" t="s">
        <v>62</v>
      </c>
      <c r="E12" s="58"/>
      <c r="F12" s="58"/>
      <c r="G12" s="58"/>
      <c r="H12" s="58"/>
      <c r="AJ12" s="45" t="str">
        <f>CONCATENATE(A12,B12)</f>
        <v>1B</v>
      </c>
      <c r="AK12" s="46" t="e">
        <f>INDEX($A$1:$AD$16,MATCH($AJ12,$AJ$1:$AJ$16,0),MATCH(#REF!,#REF!,0))</f>
        <v>#REF!</v>
      </c>
      <c r="AL12" s="47" t="e">
        <f>INDEX($A$1:$AD$16,MATCH($AJ12,$AJ$1:$AJ$16,0),MATCH(#REF!,#REF!,0))</f>
        <v>#REF!</v>
      </c>
      <c r="AM12" s="47" t="e">
        <f>INDEX($A$1:$AD$16,MATCH($AJ12,$AJ$1:$AJ$16,0),MATCH(#REF!,#REF!,0))</f>
        <v>#REF!</v>
      </c>
      <c r="AN12" s="47" t="e">
        <f>INDEX($A$1:$AD$16,MATCH($AJ12,$AJ$1:$AJ$16,0),MATCH(#REF!,#REF!,0))</f>
        <v>#REF!</v>
      </c>
      <c r="AO12" s="47" t="e">
        <f>INDEX($A$1:$AD$16,MATCH($AJ12,$AJ$1:$AJ$16,0),MATCH(#REF!,#REF!,0))</f>
        <v>#REF!</v>
      </c>
      <c r="AP12" s="47" t="e">
        <f>INDEX($A$1:$AD$16,MATCH($AJ12,$AJ$1:$AJ$16,0),MATCH(#REF!,#REF!,0))</f>
        <v>#REF!</v>
      </c>
      <c r="AQ12" s="47" t="e">
        <f>INDEX($A$1:$AD$16,MATCH($AJ12,$AJ$1:$AJ$16,0),MATCH(#REF!,#REF!,0))</f>
        <v>#REF!</v>
      </c>
      <c r="AR12" s="47" t="e">
        <f>INDEX($A$1:$AD$16,MATCH($AJ12,$AJ$1:$AJ$16,0),MATCH(#REF!,#REF!,0))</f>
        <v>#REF!</v>
      </c>
      <c r="AS12" s="47" t="e">
        <f>INDEX($A$1:$AD$16,MATCH($AJ12,$AJ$1:$AJ$16,0),MATCH(#REF!,#REF!,0))</f>
        <v>#REF!</v>
      </c>
      <c r="AT12" s="47" t="e">
        <f>INDEX($A$1:$AD$16,MATCH($AJ12,$AJ$1:$AJ$16,0),MATCH(#REF!,#REF!,0))</f>
        <v>#REF!</v>
      </c>
      <c r="AU12" s="47" t="e">
        <f>INDEX($A$1:$AD$16,MATCH($AJ12,$AJ$1:$AJ$16,0),MATCH(#REF!,#REF!,0))</f>
        <v>#REF!</v>
      </c>
      <c r="AV12" s="47" t="e">
        <f>INDEX($A$1:$AD$16,MATCH($AJ12,$AJ$1:$AJ$16,0),MATCH(#REF!,#REF!,0))</f>
        <v>#REF!</v>
      </c>
      <c r="AW12" s="47" t="e">
        <f>INDEX($A$1:$AD$16,MATCH($AJ12,$AJ$1:$AJ$16,0),MATCH(#REF!,#REF!,0))</f>
        <v>#REF!</v>
      </c>
      <c r="AX12" s="47" t="e">
        <f>INDEX($A$1:$AD$16,MATCH($AJ12,$AJ$1:$AJ$16,0),MATCH(#REF!,#REF!,0))</f>
        <v>#REF!</v>
      </c>
      <c r="AY12" s="47" t="e">
        <f>INDEX($A$1:$AD$16,MATCH($AJ12,$AJ$1:$AJ$16,0),MATCH(#REF!,#REF!,0))</f>
        <v>#REF!</v>
      </c>
      <c r="AZ12" s="47" t="e">
        <f>INDEX($A$1:$AD$16,MATCH($AJ12,$AJ$1:$AJ$16,0),MATCH(#REF!,#REF!,0))</f>
        <v>#REF!</v>
      </c>
      <c r="BA12" s="47" t="e">
        <f>INDEX($A$1:$AD$16,MATCH($AJ12,$AJ$1:$AJ$16,0),MATCH(#REF!,#REF!,0))</f>
        <v>#REF!</v>
      </c>
      <c r="BB12" s="47" t="e">
        <f>INDEX($A$1:$AD$16,MATCH($AJ12,$AJ$1:$AJ$16,0),MATCH(#REF!,#REF!,0))</f>
        <v>#REF!</v>
      </c>
      <c r="BC12" s="47" t="e">
        <f>INDEX($A$1:$AD$16,MATCH($AJ12,$AJ$1:$AJ$16,0),MATCH(#REF!,#REF!,0))</f>
        <v>#REF!</v>
      </c>
      <c r="BD12" s="47" t="e">
        <f>INDEX($A$1:$AD$16,MATCH($AJ12,$AJ$1:$AJ$16,0),MATCH(#REF!,#REF!,0))</f>
        <v>#REF!</v>
      </c>
      <c r="BE12" s="47" t="e">
        <f>INDEX($A$1:$AD$16,MATCH($AJ12,$AJ$1:$AJ$16,0),MATCH(#REF!,#REF!,0))</f>
        <v>#REF!</v>
      </c>
      <c r="BF12" s="47" t="e">
        <f>INDEX($A$1:$AD$16,MATCH($AJ12,$AJ$1:$AJ$16,0),MATCH(#REF!,#REF!,0))</f>
        <v>#REF!</v>
      </c>
      <c r="BG12" s="47" t="e">
        <f>INDEX($A$1:$AD$16,MATCH($AJ12,$AJ$1:$AJ$16,0),MATCH(#REF!,#REF!,0))</f>
        <v>#REF!</v>
      </c>
      <c r="BH12" s="47" t="e">
        <f>INDEX($A$1:$AD$16,MATCH($AJ12,$AJ$1:$AJ$16,0),MATCH(#REF!,#REF!,0))</f>
        <v>#REF!</v>
      </c>
      <c r="BI12" s="47" t="e">
        <f>INDEX($A$1:$AD$16,MATCH($AJ12,$AJ$1:$AJ$16,0),MATCH(#REF!,#REF!,0))</f>
        <v>#REF!</v>
      </c>
      <c r="BJ12" s="47" t="e">
        <f>INDEX($A$1:$AD$16,MATCH($AJ12,$AJ$1:$AJ$16,0),MATCH(#REF!,#REF!,0))</f>
        <v>#REF!</v>
      </c>
      <c r="BK12" s="47" t="e">
        <f>INDEX($A$1:$AD$16,MATCH($AJ12,$AJ$1:$AJ$16,0),MATCH(#REF!,#REF!,0))</f>
        <v>#REF!</v>
      </c>
      <c r="BL12" s="47" t="e">
        <f>INDEX($A$1:$AD$16,MATCH($AJ12,$AJ$1:$AJ$16,0),MATCH(#REF!,#REF!,0))</f>
        <v>#REF!</v>
      </c>
      <c r="BM12" s="47" t="e">
        <f>INDEX($A$1:$AD$16,MATCH($AJ12,$AJ$1:$AJ$16,0),MATCH(#REF!,#REF!,0))</f>
        <v>#REF!</v>
      </c>
      <c r="BN12" s="47" t="e">
        <f>INDEX($A$1:$AD$16,MATCH($AJ12,$AJ$1:$AJ$16,0),MATCH(#REF!,#REF!,0))</f>
        <v>#REF!</v>
      </c>
      <c r="BO12" s="47" t="e">
        <f>INDEX($A$1:$AD$16,MATCH($AJ12,$AJ$1:$AJ$16,0),MATCH(#REF!,#REF!,0))</f>
        <v>#REF!</v>
      </c>
      <c r="BP12" s="47" t="e">
        <f>INDEX($A$1:$AD$16,MATCH($AJ12,$AJ$1:$AJ$16,0),MATCH(#REF!,#REF!,0))</f>
        <v>#REF!</v>
      </c>
      <c r="BQ12" s="47" t="e">
        <f>INDEX($A$1:$AD$16,MATCH($AJ12,$AJ$1:$AJ$16,0),MATCH(#REF!,#REF!,0))</f>
        <v>#REF!</v>
      </c>
      <c r="BR12" s="47" t="e">
        <f>INDEX($A$1:$AD$16,MATCH($AJ12,$AJ$1:$AJ$16,0),MATCH(#REF!,#REF!,0))</f>
        <v>#REF!</v>
      </c>
      <c r="BS12" s="47" t="e">
        <f>INDEX($A$1:$AD$16,MATCH($AJ12,$AJ$1:$AJ$16,0),MATCH(#REF!,#REF!,0))</f>
        <v>#REF!</v>
      </c>
      <c r="BT12" s="47" t="e">
        <f>INDEX($A$1:$AD$16,MATCH($AJ12,$AJ$1:$AJ$16,0),MATCH(#REF!,#REF!,0))</f>
        <v>#REF!</v>
      </c>
      <c r="BU12" s="47" t="e">
        <f>INDEX($A$1:$AD$16,MATCH($AJ12,$AJ$1:$AJ$16,0),MATCH(#REF!,#REF!,0))</f>
        <v>#REF!</v>
      </c>
      <c r="BV12" s="47" t="e">
        <f>INDEX($A$1:$AD$16,MATCH($AJ12,$AJ$1:$AJ$16,0),MATCH(#REF!,#REF!,0))</f>
        <v>#REF!</v>
      </c>
      <c r="BW12" s="47" t="e">
        <f>INDEX($A$1:$AD$16,MATCH($AJ12,$AJ$1:$AJ$16,0),MATCH(#REF!,#REF!,0))</f>
        <v>#REF!</v>
      </c>
      <c r="BX12" s="47" t="e">
        <f>INDEX($A$1:$AD$16,MATCH($AJ12,$AJ$1:$AJ$16,0),MATCH(#REF!,#REF!,0))</f>
        <v>#REF!</v>
      </c>
      <c r="BY12" s="47" t="e">
        <f>INDEX($A$1:$AD$16,MATCH($AJ12,$AJ$1:$AJ$16,0),MATCH(#REF!,#REF!,0))</f>
        <v>#REF!</v>
      </c>
      <c r="BZ12" s="47" t="e">
        <f>INDEX($A$1:$AD$16,MATCH($AJ12,$AJ$1:$AJ$16,0),MATCH(#REF!,#REF!,0))</f>
        <v>#REF!</v>
      </c>
      <c r="CA12" s="47" t="e">
        <f>INDEX($A$1:$AD$16,MATCH($AJ12,$AJ$1:$AJ$16,0),MATCH(#REF!,#REF!,0))</f>
        <v>#REF!</v>
      </c>
      <c r="CB12" s="47" t="e">
        <f>INDEX($A$1:$AD$16,MATCH($AJ12,$AJ$1:$AJ$16,0),MATCH(#REF!,#REF!,0))</f>
        <v>#REF!</v>
      </c>
      <c r="CC12" s="47" t="e">
        <f>INDEX($A$1:$AD$16,MATCH($AJ12,$AJ$1:$AJ$16,0),MATCH(#REF!,#REF!,0))</f>
        <v>#REF!</v>
      </c>
      <c r="CD12" s="47" t="e">
        <f>INDEX($A$1:$AD$16,MATCH($AJ12,$AJ$1:$AJ$16,0),MATCH(#REF!,#REF!,0))</f>
        <v>#REF!</v>
      </c>
      <c r="CE12" s="47" t="e">
        <f>INDEX($A$1:$AD$16,MATCH($AJ12,$AJ$1:$AJ$16,0),MATCH(#REF!,#REF!,0))</f>
        <v>#REF!</v>
      </c>
      <c r="CF12" s="47" t="e">
        <f>INDEX($A$1:$AD$16,MATCH($AJ12,$AJ$1:$AJ$16,0),MATCH(#REF!,#REF!,0))</f>
        <v>#REF!</v>
      </c>
      <c r="CG12" s="47" t="e">
        <f>INDEX($A$1:$AD$16,MATCH($AJ12,$AJ$1:$AJ$16,0),MATCH(#REF!,#REF!,0))</f>
        <v>#REF!</v>
      </c>
      <c r="CH12" s="47" t="e">
        <f>INDEX($A$1:$AD$16,MATCH($AJ12,$AJ$1:$AJ$16,0),MATCH(#REF!,#REF!,0))</f>
        <v>#REF!</v>
      </c>
      <c r="CI12" s="47" t="e">
        <f>INDEX($A$1:$AD$16,MATCH($AJ12,$AJ$1:$AJ$16,0),MATCH(#REF!,#REF!,0))</f>
        <v>#REF!</v>
      </c>
      <c r="CJ12" s="47" t="e">
        <f>INDEX($A$1:$AD$16,MATCH($AJ12,$AJ$1:$AJ$16,0),MATCH(#REF!,#REF!,0))</f>
        <v>#REF!</v>
      </c>
      <c r="CK12" s="47" t="e">
        <f>INDEX($A$1:$AD$16,MATCH($AJ12,$AJ$1:$AJ$16,0),MATCH(#REF!,#REF!,0))</f>
        <v>#REF!</v>
      </c>
      <c r="CL12" s="47" t="e">
        <f>INDEX($A$1:$AD$16,MATCH($AJ12,$AJ$1:$AJ$16,0),MATCH(#REF!,#REF!,0))</f>
        <v>#REF!</v>
      </c>
      <c r="CM12" s="47" t="e">
        <f>INDEX($A$1:$AD$16,MATCH($AJ12,$AJ$1:$AJ$16,0),MATCH(#REF!,#REF!,0))</f>
        <v>#REF!</v>
      </c>
      <c r="CN12" s="47" t="e">
        <f>INDEX($A$1:$AD$16,MATCH($AJ12,$AJ$1:$AJ$16,0),MATCH(#REF!,#REF!,0))</f>
        <v>#REF!</v>
      </c>
      <c r="CO12" s="47" t="e">
        <f>INDEX($A$1:$AD$16,MATCH($AJ12,$AJ$1:$AJ$16,0),MATCH(#REF!,#REF!,0))</f>
        <v>#REF!</v>
      </c>
      <c r="CP12" s="47" t="e">
        <f>INDEX($A$1:$AD$16,MATCH($AJ12,$AJ$1:$AJ$16,0),MATCH(#REF!,#REF!,0))</f>
        <v>#REF!</v>
      </c>
      <c r="CQ12" s="47" t="e">
        <f>INDEX($A$1:$AD$16,MATCH($AJ12,$AJ$1:$AJ$16,0),MATCH(#REF!,#REF!,0))</f>
        <v>#REF!</v>
      </c>
      <c r="CR12" s="47" t="e">
        <f>INDEX($A$1:$AD$16,MATCH($AJ12,$AJ$1:$AJ$16,0),MATCH(#REF!,#REF!,0))</f>
        <v>#REF!</v>
      </c>
      <c r="CS12" s="47" t="e">
        <f>INDEX($A$1:$AD$16,MATCH($AJ12,$AJ$1:$AJ$16,0),MATCH(#REF!,#REF!,0))</f>
        <v>#REF!</v>
      </c>
      <c r="CT12" s="47" t="e">
        <f>INDEX($A$1:$AD$16,MATCH($AJ12,$AJ$1:$AJ$16,0),MATCH(#REF!,#REF!,0))</f>
        <v>#REF!</v>
      </c>
      <c r="CU12" s="47" t="e">
        <f>INDEX($A$1:$AD$16,MATCH($AJ12,$AJ$1:$AJ$16,0),MATCH(#REF!,#REF!,0))</f>
        <v>#REF!</v>
      </c>
      <c r="CV12" s="47" t="e">
        <f>INDEX($A$1:$AD$16,MATCH($AJ12,$AJ$1:$AJ$16,0),MATCH(#REF!,#REF!,0))</f>
        <v>#REF!</v>
      </c>
      <c r="CW12" s="47" t="e">
        <f>INDEX($A$1:$AD$16,MATCH($AJ12,$AJ$1:$AJ$16,0),MATCH(#REF!,#REF!,0))</f>
        <v>#REF!</v>
      </c>
      <c r="CX12" s="47" t="e">
        <f>INDEX($A$1:$AD$16,MATCH($AJ12,$AJ$1:$AJ$16,0),MATCH(#REF!,#REF!,0))</f>
        <v>#REF!</v>
      </c>
      <c r="CY12" s="47" t="e">
        <f>INDEX($A$1:$AD$16,MATCH($AJ12,$AJ$1:$AJ$16,0),MATCH(#REF!,#REF!,0))</f>
        <v>#REF!</v>
      </c>
      <c r="CZ12" s="47" t="e">
        <f>INDEX($A$1:$AD$16,MATCH($AJ12,$AJ$1:$AJ$16,0),MATCH(#REF!,#REF!,0))</f>
        <v>#REF!</v>
      </c>
      <c r="DA12" s="47" t="e">
        <f>INDEX($A$1:$AD$16,MATCH($AJ12,$AJ$1:$AJ$16,0),MATCH(#REF!,#REF!,0))</f>
        <v>#REF!</v>
      </c>
      <c r="DB12" s="47" t="e">
        <f>INDEX($A$1:$AD$16,MATCH($AJ12,$AJ$1:$AJ$16,0),MATCH(#REF!,#REF!,0))</f>
        <v>#REF!</v>
      </c>
      <c r="DC12" s="47" t="e">
        <f>INDEX($A$1:$AD$16,MATCH($AJ12,$AJ$1:$AJ$16,0),MATCH(#REF!,#REF!,0))</f>
        <v>#REF!</v>
      </c>
      <c r="DD12" s="47" t="e">
        <f>INDEX($A$1:$AD$16,MATCH($AJ12,$AJ$1:$AJ$16,0),MATCH(#REF!,#REF!,0))</f>
        <v>#REF!</v>
      </c>
      <c r="DE12" s="47" t="e">
        <f>INDEX($A$1:$AD$16,MATCH($AJ12,$AJ$1:$AJ$16,0),MATCH(#REF!,#REF!,0))</f>
        <v>#REF!</v>
      </c>
      <c r="DF12" s="47" t="e">
        <f>INDEX($A$1:$AD$16,MATCH($AJ12,$AJ$1:$AJ$16,0),MATCH(#REF!,#REF!,0))</f>
        <v>#REF!</v>
      </c>
      <c r="DG12" s="47" t="e">
        <f>INDEX($A$1:$AD$16,MATCH($AJ12,$AJ$1:$AJ$16,0),MATCH(#REF!,#REF!,0))</f>
        <v>#REF!</v>
      </c>
      <c r="DH12" s="47" t="e">
        <f>INDEX($A$1:$AD$16,MATCH($AJ12,$AJ$1:$AJ$16,0),MATCH(#REF!,#REF!,0))</f>
        <v>#REF!</v>
      </c>
      <c r="DI12" s="47" t="e">
        <f>INDEX($A$1:$AD$16,MATCH($AJ12,$AJ$1:$AJ$16,0),MATCH(#REF!,#REF!,0))</f>
        <v>#REF!</v>
      </c>
      <c r="DJ12" s="47" t="e">
        <f>INDEX($A$1:$AD$16,MATCH($AJ12,$AJ$1:$AJ$16,0),MATCH(#REF!,#REF!,0))</f>
        <v>#REF!</v>
      </c>
      <c r="DK12" s="47" t="e">
        <f>INDEX($A$1:$AD$16,MATCH($AJ12,$AJ$1:$AJ$16,0),MATCH(#REF!,#REF!,0))</f>
        <v>#REF!</v>
      </c>
      <c r="DL12" s="47" t="e">
        <f>INDEX($A$1:$AD$16,MATCH($AJ12,$AJ$1:$AJ$16,0),MATCH(#REF!,#REF!,0))</f>
        <v>#REF!</v>
      </c>
      <c r="DM12" s="47" t="e">
        <f>INDEX($A$1:$AD$16,MATCH($AJ12,$AJ$1:$AJ$16,0),MATCH(#REF!,#REF!,0))</f>
        <v>#REF!</v>
      </c>
      <c r="DN12" s="47" t="e">
        <f>INDEX($A$1:$AD$16,MATCH($AJ12,$AJ$1:$AJ$16,0),MATCH(#REF!,#REF!,0))</f>
        <v>#REF!</v>
      </c>
      <c r="DO12" s="47" t="e">
        <f>INDEX($A$1:$AD$16,MATCH($AJ12,$AJ$1:$AJ$16,0),MATCH(#REF!,#REF!,0))</f>
        <v>#REF!</v>
      </c>
      <c r="DP12" s="47" t="e">
        <f>INDEX($A$1:$AD$16,MATCH($AJ12,$AJ$1:$AJ$16,0),MATCH(#REF!,#REF!,0))</f>
        <v>#REF!</v>
      </c>
      <c r="DQ12" s="47" t="e">
        <f>INDEX($A$1:$AD$16,MATCH($AJ12,$AJ$1:$AJ$16,0),MATCH(#REF!,#REF!,0))</f>
        <v>#REF!</v>
      </c>
      <c r="DR12" s="47" t="e">
        <f>INDEX($A$1:$AD$16,MATCH($AJ12,$AJ$1:$AJ$16,0),MATCH(#REF!,#REF!,0))</f>
        <v>#REF!</v>
      </c>
      <c r="DS12" s="47" t="e">
        <f>INDEX($A$1:$AD$16,MATCH($AJ12,$AJ$1:$AJ$16,0),MATCH(#REF!,#REF!,0))</f>
        <v>#REF!</v>
      </c>
      <c r="DT12" s="47" t="e">
        <f>INDEX($A$1:$AD$16,MATCH($AJ12,$AJ$1:$AJ$16,0),MATCH(#REF!,#REF!,0))</f>
        <v>#REF!</v>
      </c>
      <c r="DU12" s="47" t="e">
        <f>INDEX($A$1:$AD$16,MATCH($AJ12,$AJ$1:$AJ$16,0),MATCH(#REF!,#REF!,0))</f>
        <v>#REF!</v>
      </c>
      <c r="DV12" s="47" t="e">
        <f>INDEX($A$1:$AD$16,MATCH($AJ12,$AJ$1:$AJ$16,0),MATCH(#REF!,#REF!,0))</f>
        <v>#REF!</v>
      </c>
      <c r="DW12" s="47" t="e">
        <f>INDEX($A$1:$AD$16,MATCH($AJ12,$AJ$1:$AJ$16,0),MATCH(#REF!,#REF!,0))</f>
        <v>#REF!</v>
      </c>
      <c r="DX12" s="47" t="e">
        <f>INDEX($A$1:$AD$16,MATCH($AJ12,$AJ$1:$AJ$16,0),MATCH(#REF!,#REF!,0))</f>
        <v>#REF!</v>
      </c>
      <c r="DY12" s="47" t="e">
        <f>INDEX($A$1:$AD$16,MATCH($AJ12,$AJ$1:$AJ$16,0),MATCH(#REF!,#REF!,0))</f>
        <v>#REF!</v>
      </c>
      <c r="DZ12" s="47" t="e">
        <f>INDEX($A$1:$AD$16,MATCH($AJ12,$AJ$1:$AJ$16,0),MATCH(#REF!,#REF!,0))</f>
        <v>#REF!</v>
      </c>
      <c r="EA12" s="47" t="e">
        <f>INDEX($A$1:$AD$16,MATCH($AJ12,$AJ$1:$AJ$16,0),MATCH(#REF!,#REF!,0))</f>
        <v>#REF!</v>
      </c>
      <c r="EB12" s="47" t="e">
        <f>INDEX($A$1:$AD$16,MATCH($AJ12,$AJ$1:$AJ$16,0),MATCH(#REF!,#REF!,0))</f>
        <v>#REF!</v>
      </c>
      <c r="EC12" s="47" t="e">
        <f>INDEX($A$1:$AD$16,MATCH($AJ12,$AJ$1:$AJ$16,0),MATCH(#REF!,#REF!,0))</f>
        <v>#REF!</v>
      </c>
      <c r="ED12" s="47" t="e">
        <f>INDEX($A$1:$AD$16,MATCH($AJ12,$AJ$1:$AJ$16,0),MATCH(#REF!,#REF!,0))</f>
        <v>#REF!</v>
      </c>
      <c r="EE12" s="47" t="e">
        <f>INDEX($A$1:$AD$16,MATCH($AJ12,$AJ$1:$AJ$16,0),MATCH(#REF!,#REF!,0))</f>
        <v>#REF!</v>
      </c>
      <c r="EF12" s="47" t="e">
        <f>INDEX($A$1:$AD$16,MATCH($AJ12,$AJ$1:$AJ$16,0),MATCH(#REF!,#REF!,0))</f>
        <v>#REF!</v>
      </c>
      <c r="EG12" s="47" t="e">
        <f>INDEX($A$1:$AD$16,MATCH($AJ12,$AJ$1:$AJ$16,0),MATCH(#REF!,#REF!,0))</f>
        <v>#REF!</v>
      </c>
      <c r="EH12" s="47" t="e">
        <f>INDEX($A$1:$AD$16,MATCH($AJ12,$AJ$1:$AJ$16,0),MATCH(#REF!,#REF!,0))</f>
        <v>#REF!</v>
      </c>
      <c r="EI12" s="47" t="e">
        <f>INDEX($A$1:$AD$16,MATCH($AJ12,$AJ$1:$AJ$16,0),MATCH(#REF!,#REF!,0))</f>
        <v>#REF!</v>
      </c>
      <c r="EJ12" s="47" t="e">
        <f>INDEX($A$1:$AD$16,MATCH($AJ12,$AJ$1:$AJ$16,0),MATCH(#REF!,#REF!,0))</f>
        <v>#REF!</v>
      </c>
      <c r="EK12" s="47" t="e">
        <f>INDEX($A$1:$AD$16,MATCH($AJ12,$AJ$1:$AJ$16,0),MATCH(#REF!,#REF!,0))</f>
        <v>#REF!</v>
      </c>
      <c r="EL12" s="47" t="e">
        <f>INDEX($A$1:$AD$16,MATCH($AJ12,$AJ$1:$AJ$16,0),MATCH(#REF!,#REF!,0))</f>
        <v>#REF!</v>
      </c>
      <c r="EM12" s="47" t="e">
        <f>INDEX($A$1:$AD$16,MATCH($AJ12,$AJ$1:$AJ$16,0),MATCH(#REF!,#REF!,0))</f>
        <v>#REF!</v>
      </c>
      <c r="EN12" s="47" t="e">
        <f>INDEX($A$1:$AD$16,MATCH($AJ12,$AJ$1:$AJ$16,0),MATCH(#REF!,#REF!,0))</f>
        <v>#REF!</v>
      </c>
      <c r="EO12" s="47" t="e">
        <f>INDEX($A$1:$AD$16,MATCH($AJ12,$AJ$1:$AJ$16,0),MATCH(#REF!,#REF!,0))</f>
        <v>#REF!</v>
      </c>
      <c r="EP12" s="47" t="e">
        <f>INDEX($A$1:$AD$16,MATCH($AJ12,$AJ$1:$AJ$16,0),MATCH(#REF!,#REF!,0))</f>
        <v>#REF!</v>
      </c>
      <c r="EQ12" s="47" t="e">
        <f>INDEX($A$1:$AD$16,MATCH($AJ12,$AJ$1:$AJ$16,0),MATCH(#REF!,#REF!,0))</f>
        <v>#REF!</v>
      </c>
      <c r="ER12" s="47" t="e">
        <f>INDEX($A$1:$AD$16,MATCH($AJ12,$AJ$1:$AJ$16,0),MATCH(#REF!,#REF!,0))</f>
        <v>#REF!</v>
      </c>
      <c r="ES12" s="47" t="e">
        <f>INDEX($A$1:$AD$16,MATCH($AJ12,$AJ$1:$AJ$16,0),MATCH(#REF!,#REF!,0))</f>
        <v>#REF!</v>
      </c>
      <c r="ET12" s="47" t="e">
        <f>INDEX($A$1:$AD$16,MATCH($AJ12,$AJ$1:$AJ$16,0),MATCH(#REF!,#REF!,0))</f>
        <v>#REF!</v>
      </c>
      <c r="EU12" s="47" t="e">
        <f>INDEX($A$1:$AD$16,MATCH($AJ12,$AJ$1:$AJ$16,0),MATCH(#REF!,#REF!,0))</f>
        <v>#REF!</v>
      </c>
      <c r="EV12" s="47" t="e">
        <f>INDEX($A$1:$AD$16,MATCH($AJ12,$AJ$1:$AJ$16,0),MATCH(#REF!,#REF!,0))</f>
        <v>#REF!</v>
      </c>
      <c r="EW12" s="47" t="e">
        <f>INDEX($A$1:$AD$16,MATCH($AJ12,$AJ$1:$AJ$16,0),MATCH(#REF!,#REF!,0))</f>
        <v>#REF!</v>
      </c>
      <c r="EX12" s="47" t="e">
        <f>INDEX($A$1:$AD$16,MATCH($AJ12,$AJ$1:$AJ$16,0),MATCH(#REF!,#REF!,0))</f>
        <v>#REF!</v>
      </c>
      <c r="EY12" s="47" t="e">
        <f>INDEX($A$1:$AD$16,MATCH($AJ12,$AJ$1:$AJ$16,0),MATCH(#REF!,#REF!,0))</f>
        <v>#REF!</v>
      </c>
      <c r="EZ12" s="47" t="e">
        <f>INDEX($A$1:$AD$16,MATCH($AJ12,$AJ$1:$AJ$16,0),MATCH(#REF!,#REF!,0))</f>
        <v>#REF!</v>
      </c>
      <c r="FA12" s="47" t="e">
        <f>INDEX($A$1:$AD$16,MATCH($AJ12,$AJ$1:$AJ$16,0),MATCH(#REF!,#REF!,0))</f>
        <v>#REF!</v>
      </c>
      <c r="FB12" s="47" t="e">
        <f>INDEX($A$1:$AD$16,MATCH($AJ12,$AJ$1:$AJ$16,0),MATCH(#REF!,#REF!,0))</f>
        <v>#REF!</v>
      </c>
      <c r="FC12" s="47" t="e">
        <f>INDEX($A$1:$AD$16,MATCH($AJ12,$AJ$1:$AJ$16,0),MATCH(#REF!,#REF!,0))</f>
        <v>#REF!</v>
      </c>
      <c r="FD12" s="47" t="e">
        <f>INDEX($A$1:$AD$16,MATCH($AJ12,$AJ$1:$AJ$16,0),MATCH(#REF!,#REF!,0))</f>
        <v>#REF!</v>
      </c>
      <c r="FE12" s="47" t="e">
        <f>INDEX($A$1:$AD$16,MATCH($AJ12,$AJ$1:$AJ$16,0),MATCH(#REF!,#REF!,0))</f>
        <v>#REF!</v>
      </c>
      <c r="FF12" s="47" t="e">
        <f>INDEX($A$1:$AD$16,MATCH($AJ12,$AJ$1:$AJ$16,0),MATCH(#REF!,#REF!,0))</f>
        <v>#REF!</v>
      </c>
      <c r="FG12" s="47" t="e">
        <f>INDEX($A$1:$AD$16,MATCH($AJ12,$AJ$1:$AJ$16,0),MATCH(#REF!,#REF!,0))</f>
        <v>#REF!</v>
      </c>
      <c r="FH12" s="47" t="e">
        <f>INDEX($A$1:$AD$16,MATCH($AJ12,$AJ$1:$AJ$16,0),MATCH(#REF!,#REF!,0))</f>
        <v>#REF!</v>
      </c>
      <c r="FI12" s="47" t="e">
        <f>INDEX($A$1:$AD$16,MATCH($AJ12,$AJ$1:$AJ$16,0),MATCH(#REF!,#REF!,0))</f>
        <v>#REF!</v>
      </c>
      <c r="FJ12" s="48" t="e">
        <f>INDEX($A$1:$AD$16,MATCH($AJ12,$AJ$1:$AJ$16,0),MATCH(#REF!,#REF!,0))</f>
        <v>#REF!</v>
      </c>
    </row>
    <row r="13" spans="1:166" s="1" customFormat="1">
      <c r="A13" s="49">
        <v>2</v>
      </c>
      <c r="B13" s="50" t="s">
        <v>32</v>
      </c>
      <c r="C13" s="11" t="str">
        <f t="shared" si="0"/>
        <v>2A</v>
      </c>
      <c r="D13" s="49" t="s">
        <v>63</v>
      </c>
      <c r="E13" s="58"/>
      <c r="F13" s="58"/>
      <c r="G13" s="58"/>
      <c r="H13" s="58"/>
      <c r="AJ13" s="45" t="str">
        <f t="shared" ref="AJ13:AJ16" si="1">CONCATENATE(A13,B13)</f>
        <v>2A</v>
      </c>
      <c r="AK13" s="46" t="e">
        <f>INDEX($A$1:$AD$16,MATCH($AJ13,$AJ$1:$AJ$16,0),MATCH(#REF!,#REF!,0))</f>
        <v>#REF!</v>
      </c>
      <c r="AL13" s="47" t="e">
        <f>INDEX($A$1:$AD$16,MATCH($AJ13,$AJ$1:$AJ$16,0),MATCH(#REF!,#REF!,0))</f>
        <v>#REF!</v>
      </c>
      <c r="AM13" s="47" t="e">
        <f>INDEX($A$1:$AD$16,MATCH($AJ13,$AJ$1:$AJ$16,0),MATCH(#REF!,#REF!,0))</f>
        <v>#REF!</v>
      </c>
      <c r="AN13" s="47" t="e">
        <f>INDEX($A$1:$AD$16,MATCH($AJ13,$AJ$1:$AJ$16,0),MATCH(#REF!,#REF!,0))</f>
        <v>#REF!</v>
      </c>
      <c r="AO13" s="47" t="e">
        <f>INDEX($A$1:$AD$16,MATCH($AJ13,$AJ$1:$AJ$16,0),MATCH(#REF!,#REF!,0))</f>
        <v>#REF!</v>
      </c>
      <c r="AP13" s="47" t="e">
        <f>INDEX($A$1:$AD$16,MATCH($AJ13,$AJ$1:$AJ$16,0),MATCH(#REF!,#REF!,0))</f>
        <v>#REF!</v>
      </c>
      <c r="AQ13" s="47" t="e">
        <f>INDEX($A$1:$AD$16,MATCH($AJ13,$AJ$1:$AJ$16,0),MATCH(#REF!,#REF!,0))</f>
        <v>#REF!</v>
      </c>
      <c r="AR13" s="47" t="e">
        <f>INDEX($A$1:$AD$16,MATCH($AJ13,$AJ$1:$AJ$16,0),MATCH(#REF!,#REF!,0))</f>
        <v>#REF!</v>
      </c>
      <c r="AS13" s="47" t="e">
        <f>INDEX($A$1:$AD$16,MATCH($AJ13,$AJ$1:$AJ$16,0),MATCH(#REF!,#REF!,0))</f>
        <v>#REF!</v>
      </c>
      <c r="AT13" s="47" t="e">
        <f>INDEX($A$1:$AD$16,MATCH($AJ13,$AJ$1:$AJ$16,0),MATCH(#REF!,#REF!,0))</f>
        <v>#REF!</v>
      </c>
      <c r="AU13" s="47" t="e">
        <f>INDEX($A$1:$AD$16,MATCH($AJ13,$AJ$1:$AJ$16,0),MATCH(#REF!,#REF!,0))</f>
        <v>#REF!</v>
      </c>
      <c r="AV13" s="47" t="e">
        <f>INDEX($A$1:$AD$16,MATCH($AJ13,$AJ$1:$AJ$16,0),MATCH(#REF!,#REF!,0))</f>
        <v>#REF!</v>
      </c>
      <c r="AW13" s="47" t="e">
        <f>INDEX($A$1:$AD$16,MATCH($AJ13,$AJ$1:$AJ$16,0),MATCH(#REF!,#REF!,0))</f>
        <v>#REF!</v>
      </c>
      <c r="AX13" s="47" t="e">
        <f>INDEX($A$1:$AD$16,MATCH($AJ13,$AJ$1:$AJ$16,0),MATCH(#REF!,#REF!,0))</f>
        <v>#REF!</v>
      </c>
      <c r="AY13" s="47" t="e">
        <f>INDEX($A$1:$AD$16,MATCH($AJ13,$AJ$1:$AJ$16,0),MATCH(#REF!,#REF!,0))</f>
        <v>#REF!</v>
      </c>
      <c r="AZ13" s="47" t="e">
        <f>INDEX($A$1:$AD$16,MATCH($AJ13,$AJ$1:$AJ$16,0),MATCH(#REF!,#REF!,0))</f>
        <v>#REF!</v>
      </c>
      <c r="BA13" s="47" t="e">
        <f>INDEX($A$1:$AD$16,MATCH($AJ13,$AJ$1:$AJ$16,0),MATCH(#REF!,#REF!,0))</f>
        <v>#REF!</v>
      </c>
      <c r="BB13" s="47" t="e">
        <f>INDEX($A$1:$AD$16,MATCH($AJ13,$AJ$1:$AJ$16,0),MATCH(#REF!,#REF!,0))</f>
        <v>#REF!</v>
      </c>
      <c r="BC13" s="47" t="e">
        <f>INDEX($A$1:$AD$16,MATCH($AJ13,$AJ$1:$AJ$16,0),MATCH(#REF!,#REF!,0))</f>
        <v>#REF!</v>
      </c>
      <c r="BD13" s="47" t="e">
        <f>INDEX($A$1:$AD$16,MATCH($AJ13,$AJ$1:$AJ$16,0),MATCH(#REF!,#REF!,0))</f>
        <v>#REF!</v>
      </c>
      <c r="BE13" s="47" t="e">
        <f>INDEX($A$1:$AD$16,MATCH($AJ13,$AJ$1:$AJ$16,0),MATCH(#REF!,#REF!,0))</f>
        <v>#REF!</v>
      </c>
      <c r="BF13" s="47" t="e">
        <f>INDEX($A$1:$AD$16,MATCH($AJ13,$AJ$1:$AJ$16,0),MATCH(#REF!,#REF!,0))</f>
        <v>#REF!</v>
      </c>
      <c r="BG13" s="47" t="e">
        <f>INDEX($A$1:$AD$16,MATCH($AJ13,$AJ$1:$AJ$16,0),MATCH(#REF!,#REF!,0))</f>
        <v>#REF!</v>
      </c>
      <c r="BH13" s="47" t="e">
        <f>INDEX($A$1:$AD$16,MATCH($AJ13,$AJ$1:$AJ$16,0),MATCH(#REF!,#REF!,0))</f>
        <v>#REF!</v>
      </c>
      <c r="BI13" s="47" t="e">
        <f>INDEX($A$1:$AD$16,MATCH($AJ13,$AJ$1:$AJ$16,0),MATCH(#REF!,#REF!,0))</f>
        <v>#REF!</v>
      </c>
      <c r="BJ13" s="47" t="e">
        <f>INDEX($A$1:$AD$16,MATCH($AJ13,$AJ$1:$AJ$16,0),MATCH(#REF!,#REF!,0))</f>
        <v>#REF!</v>
      </c>
      <c r="BK13" s="47" t="e">
        <f>INDEX($A$1:$AD$16,MATCH($AJ13,$AJ$1:$AJ$16,0),MATCH(#REF!,#REF!,0))</f>
        <v>#REF!</v>
      </c>
      <c r="BL13" s="47" t="e">
        <f>INDEX($A$1:$AD$16,MATCH($AJ13,$AJ$1:$AJ$16,0),MATCH(#REF!,#REF!,0))</f>
        <v>#REF!</v>
      </c>
      <c r="BM13" s="47" t="e">
        <f>INDEX($A$1:$AD$16,MATCH($AJ13,$AJ$1:$AJ$16,0),MATCH(#REF!,#REF!,0))</f>
        <v>#REF!</v>
      </c>
      <c r="BN13" s="47" t="e">
        <f>INDEX($A$1:$AD$16,MATCH($AJ13,$AJ$1:$AJ$16,0),MATCH(#REF!,#REF!,0))</f>
        <v>#REF!</v>
      </c>
      <c r="BO13" s="47" t="e">
        <f>INDEX($A$1:$AD$16,MATCH($AJ13,$AJ$1:$AJ$16,0),MATCH(#REF!,#REF!,0))</f>
        <v>#REF!</v>
      </c>
      <c r="BP13" s="47" t="e">
        <f>INDEX($A$1:$AD$16,MATCH($AJ13,$AJ$1:$AJ$16,0),MATCH(#REF!,#REF!,0))</f>
        <v>#REF!</v>
      </c>
      <c r="BQ13" s="47" t="e">
        <f>INDEX($A$1:$AD$16,MATCH($AJ13,$AJ$1:$AJ$16,0),MATCH(#REF!,#REF!,0))</f>
        <v>#REF!</v>
      </c>
      <c r="BR13" s="47" t="e">
        <f>INDEX($A$1:$AD$16,MATCH($AJ13,$AJ$1:$AJ$16,0),MATCH(#REF!,#REF!,0))</f>
        <v>#REF!</v>
      </c>
      <c r="BS13" s="47" t="e">
        <f>INDEX($A$1:$AD$16,MATCH($AJ13,$AJ$1:$AJ$16,0),MATCH(#REF!,#REF!,0))</f>
        <v>#REF!</v>
      </c>
      <c r="BT13" s="47" t="e">
        <f>INDEX($A$1:$AD$16,MATCH($AJ13,$AJ$1:$AJ$16,0),MATCH(#REF!,#REF!,0))</f>
        <v>#REF!</v>
      </c>
      <c r="BU13" s="47" t="e">
        <f>INDEX($A$1:$AD$16,MATCH($AJ13,$AJ$1:$AJ$16,0),MATCH(#REF!,#REF!,0))</f>
        <v>#REF!</v>
      </c>
      <c r="BV13" s="47" t="e">
        <f>INDEX($A$1:$AD$16,MATCH($AJ13,$AJ$1:$AJ$16,0),MATCH(#REF!,#REF!,0))</f>
        <v>#REF!</v>
      </c>
      <c r="BW13" s="47" t="e">
        <f>INDEX($A$1:$AD$16,MATCH($AJ13,$AJ$1:$AJ$16,0),MATCH(#REF!,#REF!,0))</f>
        <v>#REF!</v>
      </c>
      <c r="BX13" s="47" t="e">
        <f>INDEX($A$1:$AD$16,MATCH($AJ13,$AJ$1:$AJ$16,0),MATCH(#REF!,#REF!,0))</f>
        <v>#REF!</v>
      </c>
      <c r="BY13" s="47" t="e">
        <f>INDEX($A$1:$AD$16,MATCH($AJ13,$AJ$1:$AJ$16,0),MATCH(#REF!,#REF!,0))</f>
        <v>#REF!</v>
      </c>
      <c r="BZ13" s="47" t="e">
        <f>INDEX($A$1:$AD$16,MATCH($AJ13,$AJ$1:$AJ$16,0),MATCH(#REF!,#REF!,0))</f>
        <v>#REF!</v>
      </c>
      <c r="CA13" s="47" t="e">
        <f>INDEX($A$1:$AD$16,MATCH($AJ13,$AJ$1:$AJ$16,0),MATCH(#REF!,#REF!,0))</f>
        <v>#REF!</v>
      </c>
      <c r="CB13" s="47" t="e">
        <f>INDEX($A$1:$AD$16,MATCH($AJ13,$AJ$1:$AJ$16,0),MATCH(#REF!,#REF!,0))</f>
        <v>#REF!</v>
      </c>
      <c r="CC13" s="47" t="e">
        <f>INDEX($A$1:$AD$16,MATCH($AJ13,$AJ$1:$AJ$16,0),MATCH(#REF!,#REF!,0))</f>
        <v>#REF!</v>
      </c>
      <c r="CD13" s="47" t="e">
        <f>INDEX($A$1:$AD$16,MATCH($AJ13,$AJ$1:$AJ$16,0),MATCH(#REF!,#REF!,0))</f>
        <v>#REF!</v>
      </c>
      <c r="CE13" s="47" t="e">
        <f>INDEX($A$1:$AD$16,MATCH($AJ13,$AJ$1:$AJ$16,0),MATCH(#REF!,#REF!,0))</f>
        <v>#REF!</v>
      </c>
      <c r="CF13" s="47" t="e">
        <f>INDEX($A$1:$AD$16,MATCH($AJ13,$AJ$1:$AJ$16,0),MATCH(#REF!,#REF!,0))</f>
        <v>#REF!</v>
      </c>
      <c r="CG13" s="47" t="e">
        <f>INDEX($A$1:$AD$16,MATCH($AJ13,$AJ$1:$AJ$16,0),MATCH(#REF!,#REF!,0))</f>
        <v>#REF!</v>
      </c>
      <c r="CH13" s="47" t="e">
        <f>INDEX($A$1:$AD$16,MATCH($AJ13,$AJ$1:$AJ$16,0),MATCH(#REF!,#REF!,0))</f>
        <v>#REF!</v>
      </c>
      <c r="CI13" s="47" t="e">
        <f>INDEX($A$1:$AD$16,MATCH($AJ13,$AJ$1:$AJ$16,0),MATCH(#REF!,#REF!,0))</f>
        <v>#REF!</v>
      </c>
      <c r="CJ13" s="47" t="e">
        <f>INDEX($A$1:$AD$16,MATCH($AJ13,$AJ$1:$AJ$16,0),MATCH(#REF!,#REF!,0))</f>
        <v>#REF!</v>
      </c>
      <c r="CK13" s="47" t="e">
        <f>INDEX($A$1:$AD$16,MATCH($AJ13,$AJ$1:$AJ$16,0),MATCH(#REF!,#REF!,0))</f>
        <v>#REF!</v>
      </c>
      <c r="CL13" s="47" t="e">
        <f>INDEX($A$1:$AD$16,MATCH($AJ13,$AJ$1:$AJ$16,0),MATCH(#REF!,#REF!,0))</f>
        <v>#REF!</v>
      </c>
      <c r="CM13" s="47" t="e">
        <f>INDEX($A$1:$AD$16,MATCH($AJ13,$AJ$1:$AJ$16,0),MATCH(#REF!,#REF!,0))</f>
        <v>#REF!</v>
      </c>
      <c r="CN13" s="47" t="e">
        <f>INDEX($A$1:$AD$16,MATCH($AJ13,$AJ$1:$AJ$16,0),MATCH(#REF!,#REF!,0))</f>
        <v>#REF!</v>
      </c>
      <c r="CO13" s="47" t="e">
        <f>INDEX($A$1:$AD$16,MATCH($AJ13,$AJ$1:$AJ$16,0),MATCH(#REF!,#REF!,0))</f>
        <v>#REF!</v>
      </c>
      <c r="CP13" s="47" t="e">
        <f>INDEX($A$1:$AD$16,MATCH($AJ13,$AJ$1:$AJ$16,0),MATCH(#REF!,#REF!,0))</f>
        <v>#REF!</v>
      </c>
      <c r="CQ13" s="47" t="e">
        <f>INDEX($A$1:$AD$16,MATCH($AJ13,$AJ$1:$AJ$16,0),MATCH(#REF!,#REF!,0))</f>
        <v>#REF!</v>
      </c>
      <c r="CR13" s="47" t="e">
        <f>INDEX($A$1:$AD$16,MATCH($AJ13,$AJ$1:$AJ$16,0),MATCH(#REF!,#REF!,0))</f>
        <v>#REF!</v>
      </c>
      <c r="CS13" s="47" t="e">
        <f>INDEX($A$1:$AD$16,MATCH($AJ13,$AJ$1:$AJ$16,0),MATCH(#REF!,#REF!,0))</f>
        <v>#REF!</v>
      </c>
      <c r="CT13" s="47" t="e">
        <f>INDEX($A$1:$AD$16,MATCH($AJ13,$AJ$1:$AJ$16,0),MATCH(#REF!,#REF!,0))</f>
        <v>#REF!</v>
      </c>
      <c r="CU13" s="47" t="e">
        <f>INDEX($A$1:$AD$16,MATCH($AJ13,$AJ$1:$AJ$16,0),MATCH(#REF!,#REF!,0))</f>
        <v>#REF!</v>
      </c>
      <c r="CV13" s="47" t="e">
        <f>INDEX($A$1:$AD$16,MATCH($AJ13,$AJ$1:$AJ$16,0),MATCH(#REF!,#REF!,0))</f>
        <v>#REF!</v>
      </c>
      <c r="CW13" s="47" t="e">
        <f>INDEX($A$1:$AD$16,MATCH($AJ13,$AJ$1:$AJ$16,0),MATCH(#REF!,#REF!,0))</f>
        <v>#REF!</v>
      </c>
      <c r="CX13" s="47" t="e">
        <f>INDEX($A$1:$AD$16,MATCH($AJ13,$AJ$1:$AJ$16,0),MATCH(#REF!,#REF!,0))</f>
        <v>#REF!</v>
      </c>
      <c r="CY13" s="47" t="e">
        <f>INDEX($A$1:$AD$16,MATCH($AJ13,$AJ$1:$AJ$16,0),MATCH(#REF!,#REF!,0))</f>
        <v>#REF!</v>
      </c>
      <c r="CZ13" s="47" t="e">
        <f>INDEX($A$1:$AD$16,MATCH($AJ13,$AJ$1:$AJ$16,0),MATCH(#REF!,#REF!,0))</f>
        <v>#REF!</v>
      </c>
      <c r="DA13" s="47" t="e">
        <f>INDEX($A$1:$AD$16,MATCH($AJ13,$AJ$1:$AJ$16,0),MATCH(#REF!,#REF!,0))</f>
        <v>#REF!</v>
      </c>
      <c r="DB13" s="47" t="e">
        <f>INDEX($A$1:$AD$16,MATCH($AJ13,$AJ$1:$AJ$16,0),MATCH(#REF!,#REF!,0))</f>
        <v>#REF!</v>
      </c>
      <c r="DC13" s="47" t="e">
        <f>INDEX($A$1:$AD$16,MATCH($AJ13,$AJ$1:$AJ$16,0),MATCH(#REF!,#REF!,0))</f>
        <v>#REF!</v>
      </c>
      <c r="DD13" s="47" t="e">
        <f>INDEX($A$1:$AD$16,MATCH($AJ13,$AJ$1:$AJ$16,0),MATCH(#REF!,#REF!,0))</f>
        <v>#REF!</v>
      </c>
      <c r="DE13" s="47" t="e">
        <f>INDEX($A$1:$AD$16,MATCH($AJ13,$AJ$1:$AJ$16,0),MATCH(#REF!,#REF!,0))</f>
        <v>#REF!</v>
      </c>
      <c r="DF13" s="47" t="e">
        <f>INDEX($A$1:$AD$16,MATCH($AJ13,$AJ$1:$AJ$16,0),MATCH(#REF!,#REF!,0))</f>
        <v>#REF!</v>
      </c>
      <c r="DG13" s="47" t="e">
        <f>INDEX($A$1:$AD$16,MATCH($AJ13,$AJ$1:$AJ$16,0),MATCH(#REF!,#REF!,0))</f>
        <v>#REF!</v>
      </c>
      <c r="DH13" s="47" t="e">
        <f>INDEX($A$1:$AD$16,MATCH($AJ13,$AJ$1:$AJ$16,0),MATCH(#REF!,#REF!,0))</f>
        <v>#REF!</v>
      </c>
      <c r="DI13" s="47" t="e">
        <f>INDEX($A$1:$AD$16,MATCH($AJ13,$AJ$1:$AJ$16,0),MATCH(#REF!,#REF!,0))</f>
        <v>#REF!</v>
      </c>
      <c r="DJ13" s="47" t="e">
        <f>INDEX($A$1:$AD$16,MATCH($AJ13,$AJ$1:$AJ$16,0),MATCH(#REF!,#REF!,0))</f>
        <v>#REF!</v>
      </c>
      <c r="DK13" s="47" t="e">
        <f>INDEX($A$1:$AD$16,MATCH($AJ13,$AJ$1:$AJ$16,0),MATCH(#REF!,#REF!,0))</f>
        <v>#REF!</v>
      </c>
      <c r="DL13" s="47" t="e">
        <f>INDEX($A$1:$AD$16,MATCH($AJ13,$AJ$1:$AJ$16,0),MATCH(#REF!,#REF!,0))</f>
        <v>#REF!</v>
      </c>
      <c r="DM13" s="47" t="e">
        <f>INDEX($A$1:$AD$16,MATCH($AJ13,$AJ$1:$AJ$16,0),MATCH(#REF!,#REF!,0))</f>
        <v>#REF!</v>
      </c>
      <c r="DN13" s="47" t="e">
        <f>INDEX($A$1:$AD$16,MATCH($AJ13,$AJ$1:$AJ$16,0),MATCH(#REF!,#REF!,0))</f>
        <v>#REF!</v>
      </c>
      <c r="DO13" s="47" t="e">
        <f>INDEX($A$1:$AD$16,MATCH($AJ13,$AJ$1:$AJ$16,0),MATCH(#REF!,#REF!,0))</f>
        <v>#REF!</v>
      </c>
      <c r="DP13" s="47" t="e">
        <f>INDEX($A$1:$AD$16,MATCH($AJ13,$AJ$1:$AJ$16,0),MATCH(#REF!,#REF!,0))</f>
        <v>#REF!</v>
      </c>
      <c r="DQ13" s="47" t="e">
        <f>INDEX($A$1:$AD$16,MATCH($AJ13,$AJ$1:$AJ$16,0),MATCH(#REF!,#REF!,0))</f>
        <v>#REF!</v>
      </c>
      <c r="DR13" s="47" t="e">
        <f>INDEX($A$1:$AD$16,MATCH($AJ13,$AJ$1:$AJ$16,0),MATCH(#REF!,#REF!,0))</f>
        <v>#REF!</v>
      </c>
      <c r="DS13" s="47" t="e">
        <f>INDEX($A$1:$AD$16,MATCH($AJ13,$AJ$1:$AJ$16,0),MATCH(#REF!,#REF!,0))</f>
        <v>#REF!</v>
      </c>
      <c r="DT13" s="47" t="e">
        <f>INDEX($A$1:$AD$16,MATCH($AJ13,$AJ$1:$AJ$16,0),MATCH(#REF!,#REF!,0))</f>
        <v>#REF!</v>
      </c>
      <c r="DU13" s="47" t="e">
        <f>INDEX($A$1:$AD$16,MATCH($AJ13,$AJ$1:$AJ$16,0),MATCH(#REF!,#REF!,0))</f>
        <v>#REF!</v>
      </c>
      <c r="DV13" s="47" t="e">
        <f>INDEX($A$1:$AD$16,MATCH($AJ13,$AJ$1:$AJ$16,0),MATCH(#REF!,#REF!,0))</f>
        <v>#REF!</v>
      </c>
      <c r="DW13" s="47" t="e">
        <f>INDEX($A$1:$AD$16,MATCH($AJ13,$AJ$1:$AJ$16,0),MATCH(#REF!,#REF!,0))</f>
        <v>#REF!</v>
      </c>
      <c r="DX13" s="47" t="e">
        <f>INDEX($A$1:$AD$16,MATCH($AJ13,$AJ$1:$AJ$16,0),MATCH(#REF!,#REF!,0))</f>
        <v>#REF!</v>
      </c>
      <c r="DY13" s="47" t="e">
        <f>INDEX($A$1:$AD$16,MATCH($AJ13,$AJ$1:$AJ$16,0),MATCH(#REF!,#REF!,0))</f>
        <v>#REF!</v>
      </c>
      <c r="DZ13" s="47" t="e">
        <f>INDEX($A$1:$AD$16,MATCH($AJ13,$AJ$1:$AJ$16,0),MATCH(#REF!,#REF!,0))</f>
        <v>#REF!</v>
      </c>
      <c r="EA13" s="47" t="e">
        <f>INDEX($A$1:$AD$16,MATCH($AJ13,$AJ$1:$AJ$16,0),MATCH(#REF!,#REF!,0))</f>
        <v>#REF!</v>
      </c>
      <c r="EB13" s="47" t="e">
        <f>INDEX($A$1:$AD$16,MATCH($AJ13,$AJ$1:$AJ$16,0),MATCH(#REF!,#REF!,0))</f>
        <v>#REF!</v>
      </c>
      <c r="EC13" s="47" t="e">
        <f>INDEX($A$1:$AD$16,MATCH($AJ13,$AJ$1:$AJ$16,0),MATCH(#REF!,#REF!,0))</f>
        <v>#REF!</v>
      </c>
      <c r="ED13" s="47" t="e">
        <f>INDEX($A$1:$AD$16,MATCH($AJ13,$AJ$1:$AJ$16,0),MATCH(#REF!,#REF!,0))</f>
        <v>#REF!</v>
      </c>
      <c r="EE13" s="47" t="e">
        <f>INDEX($A$1:$AD$16,MATCH($AJ13,$AJ$1:$AJ$16,0),MATCH(#REF!,#REF!,0))</f>
        <v>#REF!</v>
      </c>
      <c r="EF13" s="47" t="e">
        <f>INDEX($A$1:$AD$16,MATCH($AJ13,$AJ$1:$AJ$16,0),MATCH(#REF!,#REF!,0))</f>
        <v>#REF!</v>
      </c>
      <c r="EG13" s="47" t="e">
        <f>INDEX($A$1:$AD$16,MATCH($AJ13,$AJ$1:$AJ$16,0),MATCH(#REF!,#REF!,0))</f>
        <v>#REF!</v>
      </c>
      <c r="EH13" s="47" t="e">
        <f>INDEX($A$1:$AD$16,MATCH($AJ13,$AJ$1:$AJ$16,0),MATCH(#REF!,#REF!,0))</f>
        <v>#REF!</v>
      </c>
      <c r="EI13" s="47" t="e">
        <f>INDEX($A$1:$AD$16,MATCH($AJ13,$AJ$1:$AJ$16,0),MATCH(#REF!,#REF!,0))</f>
        <v>#REF!</v>
      </c>
      <c r="EJ13" s="47" t="e">
        <f>INDEX($A$1:$AD$16,MATCH($AJ13,$AJ$1:$AJ$16,0),MATCH(#REF!,#REF!,0))</f>
        <v>#REF!</v>
      </c>
      <c r="EK13" s="47" t="e">
        <f>INDEX($A$1:$AD$16,MATCH($AJ13,$AJ$1:$AJ$16,0),MATCH(#REF!,#REF!,0))</f>
        <v>#REF!</v>
      </c>
      <c r="EL13" s="47" t="e">
        <f>INDEX($A$1:$AD$16,MATCH($AJ13,$AJ$1:$AJ$16,0),MATCH(#REF!,#REF!,0))</f>
        <v>#REF!</v>
      </c>
      <c r="EM13" s="47" t="e">
        <f>INDEX($A$1:$AD$16,MATCH($AJ13,$AJ$1:$AJ$16,0),MATCH(#REF!,#REF!,0))</f>
        <v>#REF!</v>
      </c>
      <c r="EN13" s="47" t="e">
        <f>INDEX($A$1:$AD$16,MATCH($AJ13,$AJ$1:$AJ$16,0),MATCH(#REF!,#REF!,0))</f>
        <v>#REF!</v>
      </c>
      <c r="EO13" s="47" t="e">
        <f>INDEX($A$1:$AD$16,MATCH($AJ13,$AJ$1:$AJ$16,0),MATCH(#REF!,#REF!,0))</f>
        <v>#REF!</v>
      </c>
      <c r="EP13" s="47" t="e">
        <f>INDEX($A$1:$AD$16,MATCH($AJ13,$AJ$1:$AJ$16,0),MATCH(#REF!,#REF!,0))</f>
        <v>#REF!</v>
      </c>
      <c r="EQ13" s="47" t="e">
        <f>INDEX($A$1:$AD$16,MATCH($AJ13,$AJ$1:$AJ$16,0),MATCH(#REF!,#REF!,0))</f>
        <v>#REF!</v>
      </c>
      <c r="ER13" s="47" t="e">
        <f>INDEX($A$1:$AD$16,MATCH($AJ13,$AJ$1:$AJ$16,0),MATCH(#REF!,#REF!,0))</f>
        <v>#REF!</v>
      </c>
      <c r="ES13" s="47" t="e">
        <f>INDEX($A$1:$AD$16,MATCH($AJ13,$AJ$1:$AJ$16,0),MATCH(#REF!,#REF!,0))</f>
        <v>#REF!</v>
      </c>
      <c r="ET13" s="47" t="e">
        <f>INDEX($A$1:$AD$16,MATCH($AJ13,$AJ$1:$AJ$16,0),MATCH(#REF!,#REF!,0))</f>
        <v>#REF!</v>
      </c>
      <c r="EU13" s="47" t="e">
        <f>INDEX($A$1:$AD$16,MATCH($AJ13,$AJ$1:$AJ$16,0),MATCH(#REF!,#REF!,0))</f>
        <v>#REF!</v>
      </c>
      <c r="EV13" s="47" t="e">
        <f>INDEX($A$1:$AD$16,MATCH($AJ13,$AJ$1:$AJ$16,0),MATCH(#REF!,#REF!,0))</f>
        <v>#REF!</v>
      </c>
      <c r="EW13" s="47" t="e">
        <f>INDEX($A$1:$AD$16,MATCH($AJ13,$AJ$1:$AJ$16,0),MATCH(#REF!,#REF!,0))</f>
        <v>#REF!</v>
      </c>
      <c r="EX13" s="47" t="e">
        <f>INDEX($A$1:$AD$16,MATCH($AJ13,$AJ$1:$AJ$16,0),MATCH(#REF!,#REF!,0))</f>
        <v>#REF!</v>
      </c>
      <c r="EY13" s="47" t="e">
        <f>INDEX($A$1:$AD$16,MATCH($AJ13,$AJ$1:$AJ$16,0),MATCH(#REF!,#REF!,0))</f>
        <v>#REF!</v>
      </c>
      <c r="EZ13" s="47" t="e">
        <f>INDEX($A$1:$AD$16,MATCH($AJ13,$AJ$1:$AJ$16,0),MATCH(#REF!,#REF!,0))</f>
        <v>#REF!</v>
      </c>
      <c r="FA13" s="47" t="e">
        <f>INDEX($A$1:$AD$16,MATCH($AJ13,$AJ$1:$AJ$16,0),MATCH(#REF!,#REF!,0))</f>
        <v>#REF!</v>
      </c>
      <c r="FB13" s="47" t="e">
        <f>INDEX($A$1:$AD$16,MATCH($AJ13,$AJ$1:$AJ$16,0),MATCH(#REF!,#REF!,0))</f>
        <v>#REF!</v>
      </c>
      <c r="FC13" s="47" t="e">
        <f>INDEX($A$1:$AD$16,MATCH($AJ13,$AJ$1:$AJ$16,0),MATCH(#REF!,#REF!,0))</f>
        <v>#REF!</v>
      </c>
      <c r="FD13" s="47" t="e">
        <f>INDEX($A$1:$AD$16,MATCH($AJ13,$AJ$1:$AJ$16,0),MATCH(#REF!,#REF!,0))</f>
        <v>#REF!</v>
      </c>
      <c r="FE13" s="47" t="e">
        <f>INDEX($A$1:$AD$16,MATCH($AJ13,$AJ$1:$AJ$16,0),MATCH(#REF!,#REF!,0))</f>
        <v>#REF!</v>
      </c>
      <c r="FF13" s="47" t="e">
        <f>INDEX($A$1:$AD$16,MATCH($AJ13,$AJ$1:$AJ$16,0),MATCH(#REF!,#REF!,0))</f>
        <v>#REF!</v>
      </c>
      <c r="FG13" s="47" t="e">
        <f>INDEX($A$1:$AD$16,MATCH($AJ13,$AJ$1:$AJ$16,0),MATCH(#REF!,#REF!,0))</f>
        <v>#REF!</v>
      </c>
      <c r="FH13" s="47" t="e">
        <f>INDEX($A$1:$AD$16,MATCH($AJ13,$AJ$1:$AJ$16,0),MATCH(#REF!,#REF!,0))</f>
        <v>#REF!</v>
      </c>
      <c r="FI13" s="47" t="e">
        <f>INDEX($A$1:$AD$16,MATCH($AJ13,$AJ$1:$AJ$16,0),MATCH(#REF!,#REF!,0))</f>
        <v>#REF!</v>
      </c>
      <c r="FJ13" s="48" t="e">
        <f>INDEX($A$1:$AD$16,MATCH($AJ13,$AJ$1:$AJ$16,0),MATCH(#REF!,#REF!,0))</f>
        <v>#REF!</v>
      </c>
    </row>
    <row r="14" spans="1:166" s="1" customFormat="1">
      <c r="A14" s="49">
        <v>2</v>
      </c>
      <c r="B14" s="50" t="s">
        <v>35</v>
      </c>
      <c r="C14" s="11" t="str">
        <f t="shared" si="0"/>
        <v>2B</v>
      </c>
      <c r="D14" s="49" t="s">
        <v>63</v>
      </c>
      <c r="E14" s="59"/>
      <c r="F14" s="60"/>
      <c r="G14" s="60"/>
      <c r="H14" s="58"/>
      <c r="AJ14" s="45" t="str">
        <f t="shared" si="1"/>
        <v>2B</v>
      </c>
      <c r="AK14" s="46" t="e">
        <f>INDEX($A$1:$AD$16,MATCH($AJ14,$AJ$1:$AJ$16,0),MATCH(#REF!,#REF!,0))</f>
        <v>#REF!</v>
      </c>
      <c r="AL14" s="47" t="e">
        <f>INDEX($A$1:$AD$16,MATCH($AJ14,$AJ$1:$AJ$16,0),MATCH(#REF!,#REF!,0))</f>
        <v>#REF!</v>
      </c>
      <c r="AM14" s="47" t="e">
        <f>INDEX($A$1:$AD$16,MATCH($AJ14,$AJ$1:$AJ$16,0),MATCH(#REF!,#REF!,0))</f>
        <v>#REF!</v>
      </c>
      <c r="AN14" s="47" t="e">
        <f>INDEX($A$1:$AD$16,MATCH($AJ14,$AJ$1:$AJ$16,0),MATCH(#REF!,#REF!,0))</f>
        <v>#REF!</v>
      </c>
      <c r="AO14" s="47" t="e">
        <f>INDEX($A$1:$AD$16,MATCH($AJ14,$AJ$1:$AJ$16,0),MATCH(#REF!,#REF!,0))</f>
        <v>#REF!</v>
      </c>
      <c r="AP14" s="47" t="e">
        <f>INDEX($A$1:$AD$16,MATCH($AJ14,$AJ$1:$AJ$16,0),MATCH(#REF!,#REF!,0))</f>
        <v>#REF!</v>
      </c>
      <c r="AQ14" s="47" t="e">
        <f>INDEX($A$1:$AD$16,MATCH($AJ14,$AJ$1:$AJ$16,0),MATCH(#REF!,#REF!,0))</f>
        <v>#REF!</v>
      </c>
      <c r="AR14" s="47" t="e">
        <f>INDEX($A$1:$AD$16,MATCH($AJ14,$AJ$1:$AJ$16,0),MATCH(#REF!,#REF!,0))</f>
        <v>#REF!</v>
      </c>
      <c r="AS14" s="47" t="e">
        <f>INDEX($A$1:$AD$16,MATCH($AJ14,$AJ$1:$AJ$16,0),MATCH(#REF!,#REF!,0))</f>
        <v>#REF!</v>
      </c>
      <c r="AT14" s="47" t="e">
        <f>INDEX($A$1:$AD$16,MATCH($AJ14,$AJ$1:$AJ$16,0),MATCH(#REF!,#REF!,0))</f>
        <v>#REF!</v>
      </c>
      <c r="AU14" s="47" t="e">
        <f>INDEX($A$1:$AD$16,MATCH($AJ14,$AJ$1:$AJ$16,0),MATCH(#REF!,#REF!,0))</f>
        <v>#REF!</v>
      </c>
      <c r="AV14" s="47" t="e">
        <f>INDEX($A$1:$AD$16,MATCH($AJ14,$AJ$1:$AJ$16,0),MATCH(#REF!,#REF!,0))</f>
        <v>#REF!</v>
      </c>
      <c r="AW14" s="47" t="e">
        <f>INDEX($A$1:$AD$16,MATCH($AJ14,$AJ$1:$AJ$16,0),MATCH(#REF!,#REF!,0))</f>
        <v>#REF!</v>
      </c>
      <c r="AX14" s="47" t="e">
        <f>INDEX($A$1:$AD$16,MATCH($AJ14,$AJ$1:$AJ$16,0),MATCH(#REF!,#REF!,0))</f>
        <v>#REF!</v>
      </c>
      <c r="AY14" s="47" t="e">
        <f>INDEX($A$1:$AD$16,MATCH($AJ14,$AJ$1:$AJ$16,0),MATCH(#REF!,#REF!,0))</f>
        <v>#REF!</v>
      </c>
      <c r="AZ14" s="47" t="e">
        <f>INDEX($A$1:$AD$16,MATCH($AJ14,$AJ$1:$AJ$16,0),MATCH(#REF!,#REF!,0))</f>
        <v>#REF!</v>
      </c>
      <c r="BA14" s="47" t="e">
        <f>INDEX($A$1:$AD$16,MATCH($AJ14,$AJ$1:$AJ$16,0),MATCH(#REF!,#REF!,0))</f>
        <v>#REF!</v>
      </c>
      <c r="BB14" s="47" t="e">
        <f>INDEX($A$1:$AD$16,MATCH($AJ14,$AJ$1:$AJ$16,0),MATCH(#REF!,#REF!,0))</f>
        <v>#REF!</v>
      </c>
      <c r="BC14" s="47" t="e">
        <f>INDEX($A$1:$AD$16,MATCH($AJ14,$AJ$1:$AJ$16,0),MATCH(#REF!,#REF!,0))</f>
        <v>#REF!</v>
      </c>
      <c r="BD14" s="47" t="e">
        <f>INDEX($A$1:$AD$16,MATCH($AJ14,$AJ$1:$AJ$16,0),MATCH(#REF!,#REF!,0))</f>
        <v>#REF!</v>
      </c>
      <c r="BE14" s="47" t="e">
        <f>INDEX($A$1:$AD$16,MATCH($AJ14,$AJ$1:$AJ$16,0),MATCH(#REF!,#REF!,0))</f>
        <v>#REF!</v>
      </c>
      <c r="BF14" s="47" t="e">
        <f>INDEX($A$1:$AD$16,MATCH($AJ14,$AJ$1:$AJ$16,0),MATCH(#REF!,#REF!,0))</f>
        <v>#REF!</v>
      </c>
      <c r="BG14" s="47" t="e">
        <f>INDEX($A$1:$AD$16,MATCH($AJ14,$AJ$1:$AJ$16,0),MATCH(#REF!,#REF!,0))</f>
        <v>#REF!</v>
      </c>
      <c r="BH14" s="47" t="e">
        <f>INDEX($A$1:$AD$16,MATCH($AJ14,$AJ$1:$AJ$16,0),MATCH(#REF!,#REF!,0))</f>
        <v>#REF!</v>
      </c>
      <c r="BI14" s="47" t="e">
        <f>INDEX($A$1:$AD$16,MATCH($AJ14,$AJ$1:$AJ$16,0),MATCH(#REF!,#REF!,0))</f>
        <v>#REF!</v>
      </c>
      <c r="BJ14" s="47" t="e">
        <f>INDEX($A$1:$AD$16,MATCH($AJ14,$AJ$1:$AJ$16,0),MATCH(#REF!,#REF!,0))</f>
        <v>#REF!</v>
      </c>
      <c r="BK14" s="47" t="e">
        <f>INDEX($A$1:$AD$16,MATCH($AJ14,$AJ$1:$AJ$16,0),MATCH(#REF!,#REF!,0))</f>
        <v>#REF!</v>
      </c>
      <c r="BL14" s="47" t="e">
        <f>INDEX($A$1:$AD$16,MATCH($AJ14,$AJ$1:$AJ$16,0),MATCH(#REF!,#REF!,0))</f>
        <v>#REF!</v>
      </c>
      <c r="BM14" s="47" t="e">
        <f>INDEX($A$1:$AD$16,MATCH($AJ14,$AJ$1:$AJ$16,0),MATCH(#REF!,#REF!,0))</f>
        <v>#REF!</v>
      </c>
      <c r="BN14" s="47" t="e">
        <f>INDEX($A$1:$AD$16,MATCH($AJ14,$AJ$1:$AJ$16,0),MATCH(#REF!,#REF!,0))</f>
        <v>#REF!</v>
      </c>
      <c r="BO14" s="47" t="e">
        <f>INDEX($A$1:$AD$16,MATCH($AJ14,$AJ$1:$AJ$16,0),MATCH(#REF!,#REF!,0))</f>
        <v>#REF!</v>
      </c>
      <c r="BP14" s="47" t="e">
        <f>INDEX($A$1:$AD$16,MATCH($AJ14,$AJ$1:$AJ$16,0),MATCH(#REF!,#REF!,0))</f>
        <v>#REF!</v>
      </c>
      <c r="BQ14" s="47" t="e">
        <f>INDEX($A$1:$AD$16,MATCH($AJ14,$AJ$1:$AJ$16,0),MATCH(#REF!,#REF!,0))</f>
        <v>#REF!</v>
      </c>
      <c r="BR14" s="47" t="e">
        <f>INDEX($A$1:$AD$16,MATCH($AJ14,$AJ$1:$AJ$16,0),MATCH(#REF!,#REF!,0))</f>
        <v>#REF!</v>
      </c>
      <c r="BS14" s="47" t="e">
        <f>INDEX($A$1:$AD$16,MATCH($AJ14,$AJ$1:$AJ$16,0),MATCH(#REF!,#REF!,0))</f>
        <v>#REF!</v>
      </c>
      <c r="BT14" s="47" t="e">
        <f>INDEX($A$1:$AD$16,MATCH($AJ14,$AJ$1:$AJ$16,0),MATCH(#REF!,#REF!,0))</f>
        <v>#REF!</v>
      </c>
      <c r="BU14" s="47" t="e">
        <f>INDEX($A$1:$AD$16,MATCH($AJ14,$AJ$1:$AJ$16,0),MATCH(#REF!,#REF!,0))</f>
        <v>#REF!</v>
      </c>
      <c r="BV14" s="47" t="e">
        <f>INDEX($A$1:$AD$16,MATCH($AJ14,$AJ$1:$AJ$16,0),MATCH(#REF!,#REF!,0))</f>
        <v>#REF!</v>
      </c>
      <c r="BW14" s="47" t="e">
        <f>INDEX($A$1:$AD$16,MATCH($AJ14,$AJ$1:$AJ$16,0),MATCH(#REF!,#REF!,0))</f>
        <v>#REF!</v>
      </c>
      <c r="BX14" s="47" t="e">
        <f>INDEX($A$1:$AD$16,MATCH($AJ14,$AJ$1:$AJ$16,0),MATCH(#REF!,#REF!,0))</f>
        <v>#REF!</v>
      </c>
      <c r="BY14" s="47" t="e">
        <f>INDEX($A$1:$AD$16,MATCH($AJ14,$AJ$1:$AJ$16,0),MATCH(#REF!,#REF!,0))</f>
        <v>#REF!</v>
      </c>
      <c r="BZ14" s="47" t="e">
        <f>INDEX($A$1:$AD$16,MATCH($AJ14,$AJ$1:$AJ$16,0),MATCH(#REF!,#REF!,0))</f>
        <v>#REF!</v>
      </c>
      <c r="CA14" s="47" t="e">
        <f>INDEX($A$1:$AD$16,MATCH($AJ14,$AJ$1:$AJ$16,0),MATCH(#REF!,#REF!,0))</f>
        <v>#REF!</v>
      </c>
      <c r="CB14" s="47" t="e">
        <f>INDEX($A$1:$AD$16,MATCH($AJ14,$AJ$1:$AJ$16,0),MATCH(#REF!,#REF!,0))</f>
        <v>#REF!</v>
      </c>
      <c r="CC14" s="47" t="e">
        <f>INDEX($A$1:$AD$16,MATCH($AJ14,$AJ$1:$AJ$16,0),MATCH(#REF!,#REF!,0))</f>
        <v>#REF!</v>
      </c>
      <c r="CD14" s="47" t="e">
        <f>INDEX($A$1:$AD$16,MATCH($AJ14,$AJ$1:$AJ$16,0),MATCH(#REF!,#REF!,0))</f>
        <v>#REF!</v>
      </c>
      <c r="CE14" s="47" t="e">
        <f>INDEX($A$1:$AD$16,MATCH($AJ14,$AJ$1:$AJ$16,0),MATCH(#REF!,#REF!,0))</f>
        <v>#REF!</v>
      </c>
      <c r="CF14" s="47" t="e">
        <f>INDEX($A$1:$AD$16,MATCH($AJ14,$AJ$1:$AJ$16,0),MATCH(#REF!,#REF!,0))</f>
        <v>#REF!</v>
      </c>
      <c r="CG14" s="47" t="e">
        <f>INDEX($A$1:$AD$16,MATCH($AJ14,$AJ$1:$AJ$16,0),MATCH(#REF!,#REF!,0))</f>
        <v>#REF!</v>
      </c>
      <c r="CH14" s="47" t="e">
        <f>INDEX($A$1:$AD$16,MATCH($AJ14,$AJ$1:$AJ$16,0),MATCH(#REF!,#REF!,0))</f>
        <v>#REF!</v>
      </c>
      <c r="CI14" s="47" t="e">
        <f>INDEX($A$1:$AD$16,MATCH($AJ14,$AJ$1:$AJ$16,0),MATCH(#REF!,#REF!,0))</f>
        <v>#REF!</v>
      </c>
      <c r="CJ14" s="47" t="e">
        <f>INDEX($A$1:$AD$16,MATCH($AJ14,$AJ$1:$AJ$16,0),MATCH(#REF!,#REF!,0))</f>
        <v>#REF!</v>
      </c>
      <c r="CK14" s="47" t="e">
        <f>INDEX($A$1:$AD$16,MATCH($AJ14,$AJ$1:$AJ$16,0),MATCH(#REF!,#REF!,0))</f>
        <v>#REF!</v>
      </c>
      <c r="CL14" s="47" t="e">
        <f>INDEX($A$1:$AD$16,MATCH($AJ14,$AJ$1:$AJ$16,0),MATCH(#REF!,#REF!,0))</f>
        <v>#REF!</v>
      </c>
      <c r="CM14" s="47" t="e">
        <f>INDEX($A$1:$AD$16,MATCH($AJ14,$AJ$1:$AJ$16,0),MATCH(#REF!,#REF!,0))</f>
        <v>#REF!</v>
      </c>
      <c r="CN14" s="47" t="e">
        <f>INDEX($A$1:$AD$16,MATCH($AJ14,$AJ$1:$AJ$16,0),MATCH(#REF!,#REF!,0))</f>
        <v>#REF!</v>
      </c>
      <c r="CO14" s="47" t="e">
        <f>INDEX($A$1:$AD$16,MATCH($AJ14,$AJ$1:$AJ$16,0),MATCH(#REF!,#REF!,0))</f>
        <v>#REF!</v>
      </c>
      <c r="CP14" s="47" t="e">
        <f>INDEX($A$1:$AD$16,MATCH($AJ14,$AJ$1:$AJ$16,0),MATCH(#REF!,#REF!,0))</f>
        <v>#REF!</v>
      </c>
      <c r="CQ14" s="47" t="e">
        <f>INDEX($A$1:$AD$16,MATCH($AJ14,$AJ$1:$AJ$16,0),MATCH(#REF!,#REF!,0))</f>
        <v>#REF!</v>
      </c>
      <c r="CR14" s="47" t="e">
        <f>INDEX($A$1:$AD$16,MATCH($AJ14,$AJ$1:$AJ$16,0),MATCH(#REF!,#REF!,0))</f>
        <v>#REF!</v>
      </c>
      <c r="CS14" s="47" t="e">
        <f>INDEX($A$1:$AD$16,MATCH($AJ14,$AJ$1:$AJ$16,0),MATCH(#REF!,#REF!,0))</f>
        <v>#REF!</v>
      </c>
      <c r="CT14" s="47" t="e">
        <f>INDEX($A$1:$AD$16,MATCH($AJ14,$AJ$1:$AJ$16,0),MATCH(#REF!,#REF!,0))</f>
        <v>#REF!</v>
      </c>
      <c r="CU14" s="47" t="e">
        <f>INDEX($A$1:$AD$16,MATCH($AJ14,$AJ$1:$AJ$16,0),MATCH(#REF!,#REF!,0))</f>
        <v>#REF!</v>
      </c>
      <c r="CV14" s="47" t="e">
        <f>INDEX($A$1:$AD$16,MATCH($AJ14,$AJ$1:$AJ$16,0),MATCH(#REF!,#REF!,0))</f>
        <v>#REF!</v>
      </c>
      <c r="CW14" s="47" t="e">
        <f>INDEX($A$1:$AD$16,MATCH($AJ14,$AJ$1:$AJ$16,0),MATCH(#REF!,#REF!,0))</f>
        <v>#REF!</v>
      </c>
      <c r="CX14" s="47" t="e">
        <f>INDEX($A$1:$AD$16,MATCH($AJ14,$AJ$1:$AJ$16,0),MATCH(#REF!,#REF!,0))</f>
        <v>#REF!</v>
      </c>
      <c r="CY14" s="47" t="e">
        <f>INDEX($A$1:$AD$16,MATCH($AJ14,$AJ$1:$AJ$16,0),MATCH(#REF!,#REF!,0))</f>
        <v>#REF!</v>
      </c>
      <c r="CZ14" s="47" t="e">
        <f>INDEX($A$1:$AD$16,MATCH($AJ14,$AJ$1:$AJ$16,0),MATCH(#REF!,#REF!,0))</f>
        <v>#REF!</v>
      </c>
      <c r="DA14" s="47" t="e">
        <f>INDEX($A$1:$AD$16,MATCH($AJ14,$AJ$1:$AJ$16,0),MATCH(#REF!,#REF!,0))</f>
        <v>#REF!</v>
      </c>
      <c r="DB14" s="47" t="e">
        <f>INDEX($A$1:$AD$16,MATCH($AJ14,$AJ$1:$AJ$16,0),MATCH(#REF!,#REF!,0))</f>
        <v>#REF!</v>
      </c>
      <c r="DC14" s="47" t="e">
        <f>INDEX($A$1:$AD$16,MATCH($AJ14,$AJ$1:$AJ$16,0),MATCH(#REF!,#REF!,0))</f>
        <v>#REF!</v>
      </c>
      <c r="DD14" s="47" t="e">
        <f>INDEX($A$1:$AD$16,MATCH($AJ14,$AJ$1:$AJ$16,0),MATCH(#REF!,#REF!,0))</f>
        <v>#REF!</v>
      </c>
      <c r="DE14" s="47" t="e">
        <f>INDEX($A$1:$AD$16,MATCH($AJ14,$AJ$1:$AJ$16,0),MATCH(#REF!,#REF!,0))</f>
        <v>#REF!</v>
      </c>
      <c r="DF14" s="47" t="e">
        <f>INDEX($A$1:$AD$16,MATCH($AJ14,$AJ$1:$AJ$16,0),MATCH(#REF!,#REF!,0))</f>
        <v>#REF!</v>
      </c>
      <c r="DG14" s="47" t="e">
        <f>INDEX($A$1:$AD$16,MATCH($AJ14,$AJ$1:$AJ$16,0),MATCH(#REF!,#REF!,0))</f>
        <v>#REF!</v>
      </c>
      <c r="DH14" s="47" t="e">
        <f>INDEX($A$1:$AD$16,MATCH($AJ14,$AJ$1:$AJ$16,0),MATCH(#REF!,#REF!,0))</f>
        <v>#REF!</v>
      </c>
      <c r="DI14" s="47" t="e">
        <f>INDEX($A$1:$AD$16,MATCH($AJ14,$AJ$1:$AJ$16,0),MATCH(#REF!,#REF!,0))</f>
        <v>#REF!</v>
      </c>
      <c r="DJ14" s="47" t="e">
        <f>INDEX($A$1:$AD$16,MATCH($AJ14,$AJ$1:$AJ$16,0),MATCH(#REF!,#REF!,0))</f>
        <v>#REF!</v>
      </c>
      <c r="DK14" s="47" t="e">
        <f>INDEX($A$1:$AD$16,MATCH($AJ14,$AJ$1:$AJ$16,0),MATCH(#REF!,#REF!,0))</f>
        <v>#REF!</v>
      </c>
      <c r="DL14" s="47" t="e">
        <f>INDEX($A$1:$AD$16,MATCH($AJ14,$AJ$1:$AJ$16,0),MATCH(#REF!,#REF!,0))</f>
        <v>#REF!</v>
      </c>
      <c r="DM14" s="47" t="e">
        <f>INDEX($A$1:$AD$16,MATCH($AJ14,$AJ$1:$AJ$16,0),MATCH(#REF!,#REF!,0))</f>
        <v>#REF!</v>
      </c>
      <c r="DN14" s="47" t="e">
        <f>INDEX($A$1:$AD$16,MATCH($AJ14,$AJ$1:$AJ$16,0),MATCH(#REF!,#REF!,0))</f>
        <v>#REF!</v>
      </c>
      <c r="DO14" s="47" t="e">
        <f>INDEX($A$1:$AD$16,MATCH($AJ14,$AJ$1:$AJ$16,0),MATCH(#REF!,#REF!,0))</f>
        <v>#REF!</v>
      </c>
      <c r="DP14" s="47" t="e">
        <f>INDEX($A$1:$AD$16,MATCH($AJ14,$AJ$1:$AJ$16,0),MATCH(#REF!,#REF!,0))</f>
        <v>#REF!</v>
      </c>
      <c r="DQ14" s="47" t="e">
        <f>INDEX($A$1:$AD$16,MATCH($AJ14,$AJ$1:$AJ$16,0),MATCH(#REF!,#REF!,0))</f>
        <v>#REF!</v>
      </c>
      <c r="DR14" s="47" t="e">
        <f>INDEX($A$1:$AD$16,MATCH($AJ14,$AJ$1:$AJ$16,0),MATCH(#REF!,#REF!,0))</f>
        <v>#REF!</v>
      </c>
      <c r="DS14" s="47" t="e">
        <f>INDEX($A$1:$AD$16,MATCH($AJ14,$AJ$1:$AJ$16,0),MATCH(#REF!,#REF!,0))</f>
        <v>#REF!</v>
      </c>
      <c r="DT14" s="47" t="e">
        <f>INDEX($A$1:$AD$16,MATCH($AJ14,$AJ$1:$AJ$16,0),MATCH(#REF!,#REF!,0))</f>
        <v>#REF!</v>
      </c>
      <c r="DU14" s="47" t="e">
        <f>INDEX($A$1:$AD$16,MATCH($AJ14,$AJ$1:$AJ$16,0),MATCH(#REF!,#REF!,0))</f>
        <v>#REF!</v>
      </c>
      <c r="DV14" s="47" t="e">
        <f>INDEX($A$1:$AD$16,MATCH($AJ14,$AJ$1:$AJ$16,0),MATCH(#REF!,#REF!,0))</f>
        <v>#REF!</v>
      </c>
      <c r="DW14" s="47" t="e">
        <f>INDEX($A$1:$AD$16,MATCH($AJ14,$AJ$1:$AJ$16,0),MATCH(#REF!,#REF!,0))</f>
        <v>#REF!</v>
      </c>
      <c r="DX14" s="47" t="e">
        <f>INDEX($A$1:$AD$16,MATCH($AJ14,$AJ$1:$AJ$16,0),MATCH(#REF!,#REF!,0))</f>
        <v>#REF!</v>
      </c>
      <c r="DY14" s="47" t="e">
        <f>INDEX($A$1:$AD$16,MATCH($AJ14,$AJ$1:$AJ$16,0),MATCH(#REF!,#REF!,0))</f>
        <v>#REF!</v>
      </c>
      <c r="DZ14" s="47" t="e">
        <f>INDEX($A$1:$AD$16,MATCH($AJ14,$AJ$1:$AJ$16,0),MATCH(#REF!,#REF!,0))</f>
        <v>#REF!</v>
      </c>
      <c r="EA14" s="47" t="e">
        <f>INDEX($A$1:$AD$16,MATCH($AJ14,$AJ$1:$AJ$16,0),MATCH(#REF!,#REF!,0))</f>
        <v>#REF!</v>
      </c>
      <c r="EB14" s="47" t="e">
        <f>INDEX($A$1:$AD$16,MATCH($AJ14,$AJ$1:$AJ$16,0),MATCH(#REF!,#REF!,0))</f>
        <v>#REF!</v>
      </c>
      <c r="EC14" s="47" t="e">
        <f>INDEX($A$1:$AD$16,MATCH($AJ14,$AJ$1:$AJ$16,0),MATCH(#REF!,#REF!,0))</f>
        <v>#REF!</v>
      </c>
      <c r="ED14" s="47" t="e">
        <f>INDEX($A$1:$AD$16,MATCH($AJ14,$AJ$1:$AJ$16,0),MATCH(#REF!,#REF!,0))</f>
        <v>#REF!</v>
      </c>
      <c r="EE14" s="47" t="e">
        <f>INDEX($A$1:$AD$16,MATCH($AJ14,$AJ$1:$AJ$16,0),MATCH(#REF!,#REF!,0))</f>
        <v>#REF!</v>
      </c>
      <c r="EF14" s="47" t="e">
        <f>INDEX($A$1:$AD$16,MATCH($AJ14,$AJ$1:$AJ$16,0),MATCH(#REF!,#REF!,0))</f>
        <v>#REF!</v>
      </c>
      <c r="EG14" s="47" t="e">
        <f>INDEX($A$1:$AD$16,MATCH($AJ14,$AJ$1:$AJ$16,0),MATCH(#REF!,#REF!,0))</f>
        <v>#REF!</v>
      </c>
      <c r="EH14" s="47" t="e">
        <f>INDEX($A$1:$AD$16,MATCH($AJ14,$AJ$1:$AJ$16,0),MATCH(#REF!,#REF!,0))</f>
        <v>#REF!</v>
      </c>
      <c r="EI14" s="47" t="e">
        <f>INDEX($A$1:$AD$16,MATCH($AJ14,$AJ$1:$AJ$16,0),MATCH(#REF!,#REF!,0))</f>
        <v>#REF!</v>
      </c>
      <c r="EJ14" s="47" t="e">
        <f>INDEX($A$1:$AD$16,MATCH($AJ14,$AJ$1:$AJ$16,0),MATCH(#REF!,#REF!,0))</f>
        <v>#REF!</v>
      </c>
      <c r="EK14" s="47" t="e">
        <f>INDEX($A$1:$AD$16,MATCH($AJ14,$AJ$1:$AJ$16,0),MATCH(#REF!,#REF!,0))</f>
        <v>#REF!</v>
      </c>
      <c r="EL14" s="47" t="e">
        <f>INDEX($A$1:$AD$16,MATCH($AJ14,$AJ$1:$AJ$16,0),MATCH(#REF!,#REF!,0))</f>
        <v>#REF!</v>
      </c>
      <c r="EM14" s="47" t="e">
        <f>INDEX($A$1:$AD$16,MATCH($AJ14,$AJ$1:$AJ$16,0),MATCH(#REF!,#REF!,0))</f>
        <v>#REF!</v>
      </c>
      <c r="EN14" s="47" t="e">
        <f>INDEX($A$1:$AD$16,MATCH($AJ14,$AJ$1:$AJ$16,0),MATCH(#REF!,#REF!,0))</f>
        <v>#REF!</v>
      </c>
      <c r="EO14" s="47" t="e">
        <f>INDEX($A$1:$AD$16,MATCH($AJ14,$AJ$1:$AJ$16,0),MATCH(#REF!,#REF!,0))</f>
        <v>#REF!</v>
      </c>
      <c r="EP14" s="47" t="e">
        <f>INDEX($A$1:$AD$16,MATCH($AJ14,$AJ$1:$AJ$16,0),MATCH(#REF!,#REF!,0))</f>
        <v>#REF!</v>
      </c>
      <c r="EQ14" s="47" t="e">
        <f>INDEX($A$1:$AD$16,MATCH($AJ14,$AJ$1:$AJ$16,0),MATCH(#REF!,#REF!,0))</f>
        <v>#REF!</v>
      </c>
      <c r="ER14" s="47" t="e">
        <f>INDEX($A$1:$AD$16,MATCH($AJ14,$AJ$1:$AJ$16,0),MATCH(#REF!,#REF!,0))</f>
        <v>#REF!</v>
      </c>
      <c r="ES14" s="47" t="e">
        <f>INDEX($A$1:$AD$16,MATCH($AJ14,$AJ$1:$AJ$16,0),MATCH(#REF!,#REF!,0))</f>
        <v>#REF!</v>
      </c>
      <c r="ET14" s="47" t="e">
        <f>INDEX($A$1:$AD$16,MATCH($AJ14,$AJ$1:$AJ$16,0),MATCH(#REF!,#REF!,0))</f>
        <v>#REF!</v>
      </c>
      <c r="EU14" s="47" t="e">
        <f>INDEX($A$1:$AD$16,MATCH($AJ14,$AJ$1:$AJ$16,0),MATCH(#REF!,#REF!,0))</f>
        <v>#REF!</v>
      </c>
      <c r="EV14" s="47" t="e">
        <f>INDEX($A$1:$AD$16,MATCH($AJ14,$AJ$1:$AJ$16,0),MATCH(#REF!,#REF!,0))</f>
        <v>#REF!</v>
      </c>
      <c r="EW14" s="47" t="e">
        <f>INDEX($A$1:$AD$16,MATCH($AJ14,$AJ$1:$AJ$16,0),MATCH(#REF!,#REF!,0))</f>
        <v>#REF!</v>
      </c>
      <c r="EX14" s="47" t="e">
        <f>INDEX($A$1:$AD$16,MATCH($AJ14,$AJ$1:$AJ$16,0),MATCH(#REF!,#REF!,0))</f>
        <v>#REF!</v>
      </c>
      <c r="EY14" s="47" t="e">
        <f>INDEX($A$1:$AD$16,MATCH($AJ14,$AJ$1:$AJ$16,0),MATCH(#REF!,#REF!,0))</f>
        <v>#REF!</v>
      </c>
      <c r="EZ14" s="47" t="e">
        <f>INDEX($A$1:$AD$16,MATCH($AJ14,$AJ$1:$AJ$16,0),MATCH(#REF!,#REF!,0))</f>
        <v>#REF!</v>
      </c>
      <c r="FA14" s="47" t="e">
        <f>INDEX($A$1:$AD$16,MATCH($AJ14,$AJ$1:$AJ$16,0),MATCH(#REF!,#REF!,0))</f>
        <v>#REF!</v>
      </c>
      <c r="FB14" s="47" t="e">
        <f>INDEX($A$1:$AD$16,MATCH($AJ14,$AJ$1:$AJ$16,0),MATCH(#REF!,#REF!,0))</f>
        <v>#REF!</v>
      </c>
      <c r="FC14" s="47" t="e">
        <f>INDEX($A$1:$AD$16,MATCH($AJ14,$AJ$1:$AJ$16,0),MATCH(#REF!,#REF!,0))</f>
        <v>#REF!</v>
      </c>
      <c r="FD14" s="47" t="e">
        <f>INDEX($A$1:$AD$16,MATCH($AJ14,$AJ$1:$AJ$16,0),MATCH(#REF!,#REF!,0))</f>
        <v>#REF!</v>
      </c>
      <c r="FE14" s="47" t="e">
        <f>INDEX($A$1:$AD$16,MATCH($AJ14,$AJ$1:$AJ$16,0),MATCH(#REF!,#REF!,0))</f>
        <v>#REF!</v>
      </c>
      <c r="FF14" s="47" t="e">
        <f>INDEX($A$1:$AD$16,MATCH($AJ14,$AJ$1:$AJ$16,0),MATCH(#REF!,#REF!,0))</f>
        <v>#REF!</v>
      </c>
      <c r="FG14" s="47" t="e">
        <f>INDEX($A$1:$AD$16,MATCH($AJ14,$AJ$1:$AJ$16,0),MATCH(#REF!,#REF!,0))</f>
        <v>#REF!</v>
      </c>
      <c r="FH14" s="47" t="e">
        <f>INDEX($A$1:$AD$16,MATCH($AJ14,$AJ$1:$AJ$16,0),MATCH(#REF!,#REF!,0))</f>
        <v>#REF!</v>
      </c>
      <c r="FI14" s="47" t="e">
        <f>INDEX($A$1:$AD$16,MATCH($AJ14,$AJ$1:$AJ$16,0),MATCH(#REF!,#REF!,0))</f>
        <v>#REF!</v>
      </c>
      <c r="FJ14" s="48" t="e">
        <f>INDEX($A$1:$AD$16,MATCH($AJ14,$AJ$1:$AJ$16,0),MATCH(#REF!,#REF!,0))</f>
        <v>#REF!</v>
      </c>
    </row>
    <row r="15" spans="1:166" s="1" customFormat="1">
      <c r="A15" s="49">
        <v>3</v>
      </c>
      <c r="B15" s="50" t="s">
        <v>32</v>
      </c>
      <c r="C15" s="11" t="str">
        <f t="shared" si="0"/>
        <v>3A</v>
      </c>
      <c r="D15" s="49" t="s">
        <v>62</v>
      </c>
      <c r="E15" s="59"/>
      <c r="F15" s="60"/>
      <c r="G15" s="60"/>
      <c r="H15" s="58"/>
      <c r="AJ15" s="45" t="str">
        <f t="shared" si="1"/>
        <v>3A</v>
      </c>
      <c r="AK15" s="46" t="e">
        <f>INDEX($A$1:$AD$16,MATCH($AJ15,$AJ$1:$AJ$16,0),MATCH(#REF!,#REF!,0))</f>
        <v>#REF!</v>
      </c>
      <c r="AL15" s="47" t="e">
        <f>INDEX($A$1:$AD$16,MATCH($AJ15,$AJ$1:$AJ$16,0),MATCH(#REF!,#REF!,0))</f>
        <v>#REF!</v>
      </c>
      <c r="AM15" s="47" t="e">
        <f>INDEX($A$1:$AD$16,MATCH($AJ15,$AJ$1:$AJ$16,0),MATCH(#REF!,#REF!,0))</f>
        <v>#REF!</v>
      </c>
      <c r="AN15" s="47" t="e">
        <f>INDEX($A$1:$AD$16,MATCH($AJ15,$AJ$1:$AJ$16,0),MATCH(#REF!,#REF!,0))</f>
        <v>#REF!</v>
      </c>
      <c r="AO15" s="47" t="e">
        <f>INDEX($A$1:$AD$16,MATCH($AJ15,$AJ$1:$AJ$16,0),MATCH(#REF!,#REF!,0))</f>
        <v>#REF!</v>
      </c>
      <c r="AP15" s="47" t="e">
        <f>INDEX($A$1:$AD$16,MATCH($AJ15,$AJ$1:$AJ$16,0),MATCH(#REF!,#REF!,0))</f>
        <v>#REF!</v>
      </c>
      <c r="AQ15" s="47" t="e">
        <f>INDEX($A$1:$AD$16,MATCH($AJ15,$AJ$1:$AJ$16,0),MATCH(#REF!,#REF!,0))</f>
        <v>#REF!</v>
      </c>
      <c r="AR15" s="47" t="e">
        <f>INDEX($A$1:$AD$16,MATCH($AJ15,$AJ$1:$AJ$16,0),MATCH(#REF!,#REF!,0))</f>
        <v>#REF!</v>
      </c>
      <c r="AS15" s="47" t="e">
        <f>INDEX($A$1:$AD$16,MATCH($AJ15,$AJ$1:$AJ$16,0),MATCH(#REF!,#REF!,0))</f>
        <v>#REF!</v>
      </c>
      <c r="AT15" s="47" t="e">
        <f>INDEX($A$1:$AD$16,MATCH($AJ15,$AJ$1:$AJ$16,0),MATCH(#REF!,#REF!,0))</f>
        <v>#REF!</v>
      </c>
      <c r="AU15" s="47" t="e">
        <f>INDEX($A$1:$AD$16,MATCH($AJ15,$AJ$1:$AJ$16,0),MATCH(#REF!,#REF!,0))</f>
        <v>#REF!</v>
      </c>
      <c r="AV15" s="47" t="e">
        <f>INDEX($A$1:$AD$16,MATCH($AJ15,$AJ$1:$AJ$16,0),MATCH(#REF!,#REF!,0))</f>
        <v>#REF!</v>
      </c>
      <c r="AW15" s="47" t="e">
        <f>INDEX($A$1:$AD$16,MATCH($AJ15,$AJ$1:$AJ$16,0),MATCH(#REF!,#REF!,0))</f>
        <v>#REF!</v>
      </c>
      <c r="AX15" s="47" t="e">
        <f>INDEX($A$1:$AD$16,MATCH($AJ15,$AJ$1:$AJ$16,0),MATCH(#REF!,#REF!,0))</f>
        <v>#REF!</v>
      </c>
      <c r="AY15" s="47" t="e">
        <f>INDEX($A$1:$AD$16,MATCH($AJ15,$AJ$1:$AJ$16,0),MATCH(#REF!,#REF!,0))</f>
        <v>#REF!</v>
      </c>
      <c r="AZ15" s="47" t="e">
        <f>INDEX($A$1:$AD$16,MATCH($AJ15,$AJ$1:$AJ$16,0),MATCH(#REF!,#REF!,0))</f>
        <v>#REF!</v>
      </c>
      <c r="BA15" s="47" t="e">
        <f>INDEX($A$1:$AD$16,MATCH($AJ15,$AJ$1:$AJ$16,0),MATCH(#REF!,#REF!,0))</f>
        <v>#REF!</v>
      </c>
      <c r="BB15" s="47" t="e">
        <f>INDEX($A$1:$AD$16,MATCH($AJ15,$AJ$1:$AJ$16,0),MATCH(#REF!,#REF!,0))</f>
        <v>#REF!</v>
      </c>
      <c r="BC15" s="47" t="e">
        <f>INDEX($A$1:$AD$16,MATCH($AJ15,$AJ$1:$AJ$16,0),MATCH(#REF!,#REF!,0))</f>
        <v>#REF!</v>
      </c>
      <c r="BD15" s="47" t="e">
        <f>INDEX($A$1:$AD$16,MATCH($AJ15,$AJ$1:$AJ$16,0),MATCH(#REF!,#REF!,0))</f>
        <v>#REF!</v>
      </c>
      <c r="BE15" s="47" t="e">
        <f>INDEX($A$1:$AD$16,MATCH($AJ15,$AJ$1:$AJ$16,0),MATCH(#REF!,#REF!,0))</f>
        <v>#REF!</v>
      </c>
      <c r="BF15" s="47" t="e">
        <f>INDEX($A$1:$AD$16,MATCH($AJ15,$AJ$1:$AJ$16,0),MATCH(#REF!,#REF!,0))</f>
        <v>#REF!</v>
      </c>
      <c r="BG15" s="47" t="e">
        <f>INDEX($A$1:$AD$16,MATCH($AJ15,$AJ$1:$AJ$16,0),MATCH(#REF!,#REF!,0))</f>
        <v>#REF!</v>
      </c>
      <c r="BH15" s="47" t="e">
        <f>INDEX($A$1:$AD$16,MATCH($AJ15,$AJ$1:$AJ$16,0),MATCH(#REF!,#REF!,0))</f>
        <v>#REF!</v>
      </c>
      <c r="BI15" s="47" t="e">
        <f>INDEX($A$1:$AD$16,MATCH($AJ15,$AJ$1:$AJ$16,0),MATCH(#REF!,#REF!,0))</f>
        <v>#REF!</v>
      </c>
      <c r="BJ15" s="47" t="e">
        <f>INDEX($A$1:$AD$16,MATCH($AJ15,$AJ$1:$AJ$16,0),MATCH(#REF!,#REF!,0))</f>
        <v>#REF!</v>
      </c>
      <c r="BK15" s="47" t="e">
        <f>INDEX($A$1:$AD$16,MATCH($AJ15,$AJ$1:$AJ$16,0),MATCH(#REF!,#REF!,0))</f>
        <v>#REF!</v>
      </c>
      <c r="BL15" s="47" t="e">
        <f>INDEX($A$1:$AD$16,MATCH($AJ15,$AJ$1:$AJ$16,0),MATCH(#REF!,#REF!,0))</f>
        <v>#REF!</v>
      </c>
      <c r="BM15" s="47" t="e">
        <f>INDEX($A$1:$AD$16,MATCH($AJ15,$AJ$1:$AJ$16,0),MATCH(#REF!,#REF!,0))</f>
        <v>#REF!</v>
      </c>
      <c r="BN15" s="47" t="e">
        <f>INDEX($A$1:$AD$16,MATCH($AJ15,$AJ$1:$AJ$16,0),MATCH(#REF!,#REF!,0))</f>
        <v>#REF!</v>
      </c>
      <c r="BO15" s="47" t="e">
        <f>INDEX($A$1:$AD$16,MATCH($AJ15,$AJ$1:$AJ$16,0),MATCH(#REF!,#REF!,0))</f>
        <v>#REF!</v>
      </c>
      <c r="BP15" s="47" t="e">
        <f>INDEX($A$1:$AD$16,MATCH($AJ15,$AJ$1:$AJ$16,0),MATCH(#REF!,#REF!,0))</f>
        <v>#REF!</v>
      </c>
      <c r="BQ15" s="47" t="e">
        <f>INDEX($A$1:$AD$16,MATCH($AJ15,$AJ$1:$AJ$16,0),MATCH(#REF!,#REF!,0))</f>
        <v>#REF!</v>
      </c>
      <c r="BR15" s="47" t="e">
        <f>INDEX($A$1:$AD$16,MATCH($AJ15,$AJ$1:$AJ$16,0),MATCH(#REF!,#REF!,0))</f>
        <v>#REF!</v>
      </c>
      <c r="BS15" s="47" t="e">
        <f>INDEX($A$1:$AD$16,MATCH($AJ15,$AJ$1:$AJ$16,0),MATCH(#REF!,#REF!,0))</f>
        <v>#REF!</v>
      </c>
      <c r="BT15" s="47" t="e">
        <f>INDEX($A$1:$AD$16,MATCH($AJ15,$AJ$1:$AJ$16,0),MATCH(#REF!,#REF!,0))</f>
        <v>#REF!</v>
      </c>
      <c r="BU15" s="47" t="e">
        <f>INDEX($A$1:$AD$16,MATCH($AJ15,$AJ$1:$AJ$16,0),MATCH(#REF!,#REF!,0))</f>
        <v>#REF!</v>
      </c>
      <c r="BV15" s="47" t="e">
        <f>INDEX($A$1:$AD$16,MATCH($AJ15,$AJ$1:$AJ$16,0),MATCH(#REF!,#REF!,0))</f>
        <v>#REF!</v>
      </c>
      <c r="BW15" s="47" t="e">
        <f>INDEX($A$1:$AD$16,MATCH($AJ15,$AJ$1:$AJ$16,0),MATCH(#REF!,#REF!,0))</f>
        <v>#REF!</v>
      </c>
      <c r="BX15" s="47" t="e">
        <f>INDEX($A$1:$AD$16,MATCH($AJ15,$AJ$1:$AJ$16,0),MATCH(#REF!,#REF!,0))</f>
        <v>#REF!</v>
      </c>
      <c r="BY15" s="47" t="e">
        <f>INDEX($A$1:$AD$16,MATCH($AJ15,$AJ$1:$AJ$16,0),MATCH(#REF!,#REF!,0))</f>
        <v>#REF!</v>
      </c>
      <c r="BZ15" s="47" t="e">
        <f>INDEX($A$1:$AD$16,MATCH($AJ15,$AJ$1:$AJ$16,0),MATCH(#REF!,#REF!,0))</f>
        <v>#REF!</v>
      </c>
      <c r="CA15" s="47" t="e">
        <f>INDEX($A$1:$AD$16,MATCH($AJ15,$AJ$1:$AJ$16,0),MATCH(#REF!,#REF!,0))</f>
        <v>#REF!</v>
      </c>
      <c r="CB15" s="47" t="e">
        <f>INDEX($A$1:$AD$16,MATCH($AJ15,$AJ$1:$AJ$16,0),MATCH(#REF!,#REF!,0))</f>
        <v>#REF!</v>
      </c>
      <c r="CC15" s="47" t="e">
        <f>INDEX($A$1:$AD$16,MATCH($AJ15,$AJ$1:$AJ$16,0),MATCH(#REF!,#REF!,0))</f>
        <v>#REF!</v>
      </c>
      <c r="CD15" s="47" t="e">
        <f>INDEX($A$1:$AD$16,MATCH($AJ15,$AJ$1:$AJ$16,0),MATCH(#REF!,#REF!,0))</f>
        <v>#REF!</v>
      </c>
      <c r="CE15" s="47" t="e">
        <f>INDEX($A$1:$AD$16,MATCH($AJ15,$AJ$1:$AJ$16,0),MATCH(#REF!,#REF!,0))</f>
        <v>#REF!</v>
      </c>
      <c r="CF15" s="47" t="e">
        <f>INDEX($A$1:$AD$16,MATCH($AJ15,$AJ$1:$AJ$16,0),MATCH(#REF!,#REF!,0))</f>
        <v>#REF!</v>
      </c>
      <c r="CG15" s="47" t="e">
        <f>INDEX($A$1:$AD$16,MATCH($AJ15,$AJ$1:$AJ$16,0),MATCH(#REF!,#REF!,0))</f>
        <v>#REF!</v>
      </c>
      <c r="CH15" s="47" t="e">
        <f>INDEX($A$1:$AD$16,MATCH($AJ15,$AJ$1:$AJ$16,0),MATCH(#REF!,#REF!,0))</f>
        <v>#REF!</v>
      </c>
      <c r="CI15" s="47" t="e">
        <f>INDEX($A$1:$AD$16,MATCH($AJ15,$AJ$1:$AJ$16,0),MATCH(#REF!,#REF!,0))</f>
        <v>#REF!</v>
      </c>
      <c r="CJ15" s="47" t="e">
        <f>INDEX($A$1:$AD$16,MATCH($AJ15,$AJ$1:$AJ$16,0),MATCH(#REF!,#REF!,0))</f>
        <v>#REF!</v>
      </c>
      <c r="CK15" s="47" t="e">
        <f>INDEX($A$1:$AD$16,MATCH($AJ15,$AJ$1:$AJ$16,0),MATCH(#REF!,#REF!,0))</f>
        <v>#REF!</v>
      </c>
      <c r="CL15" s="47" t="e">
        <f>INDEX($A$1:$AD$16,MATCH($AJ15,$AJ$1:$AJ$16,0),MATCH(#REF!,#REF!,0))</f>
        <v>#REF!</v>
      </c>
      <c r="CM15" s="47" t="e">
        <f>INDEX($A$1:$AD$16,MATCH($AJ15,$AJ$1:$AJ$16,0),MATCH(#REF!,#REF!,0))</f>
        <v>#REF!</v>
      </c>
      <c r="CN15" s="47" t="e">
        <f>INDEX($A$1:$AD$16,MATCH($AJ15,$AJ$1:$AJ$16,0),MATCH(#REF!,#REF!,0))</f>
        <v>#REF!</v>
      </c>
      <c r="CO15" s="47" t="e">
        <f>INDEX($A$1:$AD$16,MATCH($AJ15,$AJ$1:$AJ$16,0),MATCH(#REF!,#REF!,0))</f>
        <v>#REF!</v>
      </c>
      <c r="CP15" s="47" t="e">
        <f>INDEX($A$1:$AD$16,MATCH($AJ15,$AJ$1:$AJ$16,0),MATCH(#REF!,#REF!,0))</f>
        <v>#REF!</v>
      </c>
      <c r="CQ15" s="47" t="e">
        <f>INDEX($A$1:$AD$16,MATCH($AJ15,$AJ$1:$AJ$16,0),MATCH(#REF!,#REF!,0))</f>
        <v>#REF!</v>
      </c>
      <c r="CR15" s="47" t="e">
        <f>INDEX($A$1:$AD$16,MATCH($AJ15,$AJ$1:$AJ$16,0),MATCH(#REF!,#REF!,0))</f>
        <v>#REF!</v>
      </c>
      <c r="CS15" s="47" t="e">
        <f>INDEX($A$1:$AD$16,MATCH($AJ15,$AJ$1:$AJ$16,0),MATCH(#REF!,#REF!,0))</f>
        <v>#REF!</v>
      </c>
      <c r="CT15" s="47" t="e">
        <f>INDEX($A$1:$AD$16,MATCH($AJ15,$AJ$1:$AJ$16,0),MATCH(#REF!,#REF!,0))</f>
        <v>#REF!</v>
      </c>
      <c r="CU15" s="47" t="e">
        <f>INDEX($A$1:$AD$16,MATCH($AJ15,$AJ$1:$AJ$16,0),MATCH(#REF!,#REF!,0))</f>
        <v>#REF!</v>
      </c>
      <c r="CV15" s="47" t="e">
        <f>INDEX($A$1:$AD$16,MATCH($AJ15,$AJ$1:$AJ$16,0),MATCH(#REF!,#REF!,0))</f>
        <v>#REF!</v>
      </c>
      <c r="CW15" s="47" t="e">
        <f>INDEX($A$1:$AD$16,MATCH($AJ15,$AJ$1:$AJ$16,0),MATCH(#REF!,#REF!,0))</f>
        <v>#REF!</v>
      </c>
      <c r="CX15" s="47" t="e">
        <f>INDEX($A$1:$AD$16,MATCH($AJ15,$AJ$1:$AJ$16,0),MATCH(#REF!,#REF!,0))</f>
        <v>#REF!</v>
      </c>
      <c r="CY15" s="47" t="e">
        <f>INDEX($A$1:$AD$16,MATCH($AJ15,$AJ$1:$AJ$16,0),MATCH(#REF!,#REF!,0))</f>
        <v>#REF!</v>
      </c>
      <c r="CZ15" s="47" t="e">
        <f>INDEX($A$1:$AD$16,MATCH($AJ15,$AJ$1:$AJ$16,0),MATCH(#REF!,#REF!,0))</f>
        <v>#REF!</v>
      </c>
      <c r="DA15" s="47" t="e">
        <f>INDEX($A$1:$AD$16,MATCH($AJ15,$AJ$1:$AJ$16,0),MATCH(#REF!,#REF!,0))</f>
        <v>#REF!</v>
      </c>
      <c r="DB15" s="47" t="e">
        <f>INDEX($A$1:$AD$16,MATCH($AJ15,$AJ$1:$AJ$16,0),MATCH(#REF!,#REF!,0))</f>
        <v>#REF!</v>
      </c>
      <c r="DC15" s="47" t="e">
        <f>INDEX($A$1:$AD$16,MATCH($AJ15,$AJ$1:$AJ$16,0),MATCH(#REF!,#REF!,0))</f>
        <v>#REF!</v>
      </c>
      <c r="DD15" s="47" t="e">
        <f>INDEX($A$1:$AD$16,MATCH($AJ15,$AJ$1:$AJ$16,0),MATCH(#REF!,#REF!,0))</f>
        <v>#REF!</v>
      </c>
      <c r="DE15" s="47" t="e">
        <f>INDEX($A$1:$AD$16,MATCH($AJ15,$AJ$1:$AJ$16,0),MATCH(#REF!,#REF!,0))</f>
        <v>#REF!</v>
      </c>
      <c r="DF15" s="47" t="e">
        <f>INDEX($A$1:$AD$16,MATCH($AJ15,$AJ$1:$AJ$16,0),MATCH(#REF!,#REF!,0))</f>
        <v>#REF!</v>
      </c>
      <c r="DG15" s="47" t="e">
        <f>INDEX($A$1:$AD$16,MATCH($AJ15,$AJ$1:$AJ$16,0),MATCH(#REF!,#REF!,0))</f>
        <v>#REF!</v>
      </c>
      <c r="DH15" s="47" t="e">
        <f>INDEX($A$1:$AD$16,MATCH($AJ15,$AJ$1:$AJ$16,0),MATCH(#REF!,#REF!,0))</f>
        <v>#REF!</v>
      </c>
      <c r="DI15" s="47" t="e">
        <f>INDEX($A$1:$AD$16,MATCH($AJ15,$AJ$1:$AJ$16,0),MATCH(#REF!,#REF!,0))</f>
        <v>#REF!</v>
      </c>
      <c r="DJ15" s="47" t="e">
        <f>INDEX($A$1:$AD$16,MATCH($AJ15,$AJ$1:$AJ$16,0),MATCH(#REF!,#REF!,0))</f>
        <v>#REF!</v>
      </c>
      <c r="DK15" s="47" t="e">
        <f>INDEX($A$1:$AD$16,MATCH($AJ15,$AJ$1:$AJ$16,0),MATCH(#REF!,#REF!,0))</f>
        <v>#REF!</v>
      </c>
      <c r="DL15" s="47" t="e">
        <f>INDEX($A$1:$AD$16,MATCH($AJ15,$AJ$1:$AJ$16,0),MATCH(#REF!,#REF!,0))</f>
        <v>#REF!</v>
      </c>
      <c r="DM15" s="47" t="e">
        <f>INDEX($A$1:$AD$16,MATCH($AJ15,$AJ$1:$AJ$16,0),MATCH(#REF!,#REF!,0))</f>
        <v>#REF!</v>
      </c>
      <c r="DN15" s="47" t="e">
        <f>INDEX($A$1:$AD$16,MATCH($AJ15,$AJ$1:$AJ$16,0),MATCH(#REF!,#REF!,0))</f>
        <v>#REF!</v>
      </c>
      <c r="DO15" s="47" t="e">
        <f>INDEX($A$1:$AD$16,MATCH($AJ15,$AJ$1:$AJ$16,0),MATCH(#REF!,#REF!,0))</f>
        <v>#REF!</v>
      </c>
      <c r="DP15" s="47" t="e">
        <f>INDEX($A$1:$AD$16,MATCH($AJ15,$AJ$1:$AJ$16,0),MATCH(#REF!,#REF!,0))</f>
        <v>#REF!</v>
      </c>
      <c r="DQ15" s="47" t="e">
        <f>INDEX($A$1:$AD$16,MATCH($AJ15,$AJ$1:$AJ$16,0),MATCH(#REF!,#REF!,0))</f>
        <v>#REF!</v>
      </c>
      <c r="DR15" s="47" t="e">
        <f>INDEX($A$1:$AD$16,MATCH($AJ15,$AJ$1:$AJ$16,0),MATCH(#REF!,#REF!,0))</f>
        <v>#REF!</v>
      </c>
      <c r="DS15" s="47" t="e">
        <f>INDEX($A$1:$AD$16,MATCH($AJ15,$AJ$1:$AJ$16,0),MATCH(#REF!,#REF!,0))</f>
        <v>#REF!</v>
      </c>
      <c r="DT15" s="47" t="e">
        <f>INDEX($A$1:$AD$16,MATCH($AJ15,$AJ$1:$AJ$16,0),MATCH(#REF!,#REF!,0))</f>
        <v>#REF!</v>
      </c>
      <c r="DU15" s="47" t="e">
        <f>INDEX($A$1:$AD$16,MATCH($AJ15,$AJ$1:$AJ$16,0),MATCH(#REF!,#REF!,0))</f>
        <v>#REF!</v>
      </c>
      <c r="DV15" s="47" t="e">
        <f>INDEX($A$1:$AD$16,MATCH($AJ15,$AJ$1:$AJ$16,0),MATCH(#REF!,#REF!,0))</f>
        <v>#REF!</v>
      </c>
      <c r="DW15" s="47" t="e">
        <f>INDEX($A$1:$AD$16,MATCH($AJ15,$AJ$1:$AJ$16,0),MATCH(#REF!,#REF!,0))</f>
        <v>#REF!</v>
      </c>
      <c r="DX15" s="47" t="e">
        <f>INDEX($A$1:$AD$16,MATCH($AJ15,$AJ$1:$AJ$16,0),MATCH(#REF!,#REF!,0))</f>
        <v>#REF!</v>
      </c>
      <c r="DY15" s="47" t="e">
        <f>INDEX($A$1:$AD$16,MATCH($AJ15,$AJ$1:$AJ$16,0),MATCH(#REF!,#REF!,0))</f>
        <v>#REF!</v>
      </c>
      <c r="DZ15" s="47" t="e">
        <f>INDEX($A$1:$AD$16,MATCH($AJ15,$AJ$1:$AJ$16,0),MATCH(#REF!,#REF!,0))</f>
        <v>#REF!</v>
      </c>
      <c r="EA15" s="47" t="e">
        <f>INDEX($A$1:$AD$16,MATCH($AJ15,$AJ$1:$AJ$16,0),MATCH(#REF!,#REF!,0))</f>
        <v>#REF!</v>
      </c>
      <c r="EB15" s="47" t="e">
        <f>INDEX($A$1:$AD$16,MATCH($AJ15,$AJ$1:$AJ$16,0),MATCH(#REF!,#REF!,0))</f>
        <v>#REF!</v>
      </c>
      <c r="EC15" s="47" t="e">
        <f>INDEX($A$1:$AD$16,MATCH($AJ15,$AJ$1:$AJ$16,0),MATCH(#REF!,#REF!,0))</f>
        <v>#REF!</v>
      </c>
      <c r="ED15" s="47" t="e">
        <f>INDEX($A$1:$AD$16,MATCH($AJ15,$AJ$1:$AJ$16,0),MATCH(#REF!,#REF!,0))</f>
        <v>#REF!</v>
      </c>
      <c r="EE15" s="47" t="e">
        <f>INDEX($A$1:$AD$16,MATCH($AJ15,$AJ$1:$AJ$16,0),MATCH(#REF!,#REF!,0))</f>
        <v>#REF!</v>
      </c>
      <c r="EF15" s="47" t="e">
        <f>INDEX($A$1:$AD$16,MATCH($AJ15,$AJ$1:$AJ$16,0),MATCH(#REF!,#REF!,0))</f>
        <v>#REF!</v>
      </c>
      <c r="EG15" s="47" t="e">
        <f>INDEX($A$1:$AD$16,MATCH($AJ15,$AJ$1:$AJ$16,0),MATCH(#REF!,#REF!,0))</f>
        <v>#REF!</v>
      </c>
      <c r="EH15" s="47" t="e">
        <f>INDEX($A$1:$AD$16,MATCH($AJ15,$AJ$1:$AJ$16,0),MATCH(#REF!,#REF!,0))</f>
        <v>#REF!</v>
      </c>
      <c r="EI15" s="47" t="e">
        <f>INDEX($A$1:$AD$16,MATCH($AJ15,$AJ$1:$AJ$16,0),MATCH(#REF!,#REF!,0))</f>
        <v>#REF!</v>
      </c>
      <c r="EJ15" s="47" t="e">
        <f>INDEX($A$1:$AD$16,MATCH($AJ15,$AJ$1:$AJ$16,0),MATCH(#REF!,#REF!,0))</f>
        <v>#REF!</v>
      </c>
      <c r="EK15" s="47" t="e">
        <f>INDEX($A$1:$AD$16,MATCH($AJ15,$AJ$1:$AJ$16,0),MATCH(#REF!,#REF!,0))</f>
        <v>#REF!</v>
      </c>
      <c r="EL15" s="47" t="e">
        <f>INDEX($A$1:$AD$16,MATCH($AJ15,$AJ$1:$AJ$16,0),MATCH(#REF!,#REF!,0))</f>
        <v>#REF!</v>
      </c>
      <c r="EM15" s="47" t="e">
        <f>INDEX($A$1:$AD$16,MATCH($AJ15,$AJ$1:$AJ$16,0),MATCH(#REF!,#REF!,0))</f>
        <v>#REF!</v>
      </c>
      <c r="EN15" s="47" t="e">
        <f>INDEX($A$1:$AD$16,MATCH($AJ15,$AJ$1:$AJ$16,0),MATCH(#REF!,#REF!,0))</f>
        <v>#REF!</v>
      </c>
      <c r="EO15" s="47" t="e">
        <f>INDEX($A$1:$AD$16,MATCH($AJ15,$AJ$1:$AJ$16,0),MATCH(#REF!,#REF!,0))</f>
        <v>#REF!</v>
      </c>
      <c r="EP15" s="47" t="e">
        <f>INDEX($A$1:$AD$16,MATCH($AJ15,$AJ$1:$AJ$16,0),MATCH(#REF!,#REF!,0))</f>
        <v>#REF!</v>
      </c>
      <c r="EQ15" s="47" t="e">
        <f>INDEX($A$1:$AD$16,MATCH($AJ15,$AJ$1:$AJ$16,0),MATCH(#REF!,#REF!,0))</f>
        <v>#REF!</v>
      </c>
      <c r="ER15" s="47" t="e">
        <f>INDEX($A$1:$AD$16,MATCH($AJ15,$AJ$1:$AJ$16,0),MATCH(#REF!,#REF!,0))</f>
        <v>#REF!</v>
      </c>
      <c r="ES15" s="47" t="e">
        <f>INDEX($A$1:$AD$16,MATCH($AJ15,$AJ$1:$AJ$16,0),MATCH(#REF!,#REF!,0))</f>
        <v>#REF!</v>
      </c>
      <c r="ET15" s="47" t="e">
        <f>INDEX($A$1:$AD$16,MATCH($AJ15,$AJ$1:$AJ$16,0),MATCH(#REF!,#REF!,0))</f>
        <v>#REF!</v>
      </c>
      <c r="EU15" s="47" t="e">
        <f>INDEX($A$1:$AD$16,MATCH($AJ15,$AJ$1:$AJ$16,0),MATCH(#REF!,#REF!,0))</f>
        <v>#REF!</v>
      </c>
      <c r="EV15" s="47" t="e">
        <f>INDEX($A$1:$AD$16,MATCH($AJ15,$AJ$1:$AJ$16,0),MATCH(#REF!,#REF!,0))</f>
        <v>#REF!</v>
      </c>
      <c r="EW15" s="47" t="e">
        <f>INDEX($A$1:$AD$16,MATCH($AJ15,$AJ$1:$AJ$16,0),MATCH(#REF!,#REF!,0))</f>
        <v>#REF!</v>
      </c>
      <c r="EX15" s="47" t="e">
        <f>INDEX($A$1:$AD$16,MATCH($AJ15,$AJ$1:$AJ$16,0),MATCH(#REF!,#REF!,0))</f>
        <v>#REF!</v>
      </c>
      <c r="EY15" s="47" t="e">
        <f>INDEX($A$1:$AD$16,MATCH($AJ15,$AJ$1:$AJ$16,0),MATCH(#REF!,#REF!,0))</f>
        <v>#REF!</v>
      </c>
      <c r="EZ15" s="47" t="e">
        <f>INDEX($A$1:$AD$16,MATCH($AJ15,$AJ$1:$AJ$16,0),MATCH(#REF!,#REF!,0))</f>
        <v>#REF!</v>
      </c>
      <c r="FA15" s="47" t="e">
        <f>INDEX($A$1:$AD$16,MATCH($AJ15,$AJ$1:$AJ$16,0),MATCH(#REF!,#REF!,0))</f>
        <v>#REF!</v>
      </c>
      <c r="FB15" s="47" t="e">
        <f>INDEX($A$1:$AD$16,MATCH($AJ15,$AJ$1:$AJ$16,0),MATCH(#REF!,#REF!,0))</f>
        <v>#REF!</v>
      </c>
      <c r="FC15" s="47" t="e">
        <f>INDEX($A$1:$AD$16,MATCH($AJ15,$AJ$1:$AJ$16,0),MATCH(#REF!,#REF!,0))</f>
        <v>#REF!</v>
      </c>
      <c r="FD15" s="47" t="e">
        <f>INDEX($A$1:$AD$16,MATCH($AJ15,$AJ$1:$AJ$16,0),MATCH(#REF!,#REF!,0))</f>
        <v>#REF!</v>
      </c>
      <c r="FE15" s="47" t="e">
        <f>INDEX($A$1:$AD$16,MATCH($AJ15,$AJ$1:$AJ$16,0),MATCH(#REF!,#REF!,0))</f>
        <v>#REF!</v>
      </c>
      <c r="FF15" s="47" t="e">
        <f>INDEX($A$1:$AD$16,MATCH($AJ15,$AJ$1:$AJ$16,0),MATCH(#REF!,#REF!,0))</f>
        <v>#REF!</v>
      </c>
      <c r="FG15" s="47" t="e">
        <f>INDEX($A$1:$AD$16,MATCH($AJ15,$AJ$1:$AJ$16,0),MATCH(#REF!,#REF!,0))</f>
        <v>#REF!</v>
      </c>
      <c r="FH15" s="47" t="e">
        <f>INDEX($A$1:$AD$16,MATCH($AJ15,$AJ$1:$AJ$16,0),MATCH(#REF!,#REF!,0))</f>
        <v>#REF!</v>
      </c>
      <c r="FI15" s="47" t="e">
        <f>INDEX($A$1:$AD$16,MATCH($AJ15,$AJ$1:$AJ$16,0),MATCH(#REF!,#REF!,0))</f>
        <v>#REF!</v>
      </c>
      <c r="FJ15" s="48" t="e">
        <f>INDEX($A$1:$AD$16,MATCH($AJ15,$AJ$1:$AJ$16,0),MATCH(#REF!,#REF!,0))</f>
        <v>#REF!</v>
      </c>
    </row>
    <row r="16" spans="1:166" s="1" customFormat="1">
      <c r="A16" s="49">
        <v>3</v>
      </c>
      <c r="B16" s="50" t="s">
        <v>37</v>
      </c>
      <c r="C16" s="11" t="str">
        <f t="shared" si="0"/>
        <v>3B</v>
      </c>
      <c r="D16" s="49" t="s">
        <v>64</v>
      </c>
      <c r="E16" s="59"/>
      <c r="F16" s="60"/>
      <c r="G16" s="60"/>
      <c r="H16" s="60"/>
      <c r="AJ16" s="45" t="str">
        <f t="shared" si="1"/>
        <v>3B</v>
      </c>
      <c r="AK16" s="46" t="e">
        <f>INDEX($A$1:$AD$16,MATCH($AJ16,$AJ$1:$AJ$16,0),MATCH(#REF!,#REF!,0))</f>
        <v>#REF!</v>
      </c>
      <c r="AL16" s="47" t="e">
        <f>INDEX($A$1:$AD$16,MATCH($AJ16,$AJ$1:$AJ$16,0),MATCH(#REF!,#REF!,0))</f>
        <v>#REF!</v>
      </c>
      <c r="AM16" s="47" t="e">
        <f>INDEX($A$1:$AD$16,MATCH($AJ16,$AJ$1:$AJ$16,0),MATCH(#REF!,#REF!,0))</f>
        <v>#REF!</v>
      </c>
      <c r="AN16" s="47" t="e">
        <f>INDEX($A$1:$AD$16,MATCH($AJ16,$AJ$1:$AJ$16,0),MATCH(#REF!,#REF!,0))</f>
        <v>#REF!</v>
      </c>
      <c r="AO16" s="47" t="e">
        <f>INDEX($A$1:$AD$16,MATCH($AJ16,$AJ$1:$AJ$16,0),MATCH(#REF!,#REF!,0))</f>
        <v>#REF!</v>
      </c>
      <c r="AP16" s="47" t="e">
        <f>INDEX($A$1:$AD$16,MATCH($AJ16,$AJ$1:$AJ$16,0),MATCH(#REF!,#REF!,0))</f>
        <v>#REF!</v>
      </c>
      <c r="AQ16" s="47" t="e">
        <f>INDEX($A$1:$AD$16,MATCH($AJ16,$AJ$1:$AJ$16,0),MATCH(#REF!,#REF!,0))</f>
        <v>#REF!</v>
      </c>
      <c r="AR16" s="47" t="e">
        <f>INDEX($A$1:$AD$16,MATCH($AJ16,$AJ$1:$AJ$16,0),MATCH(#REF!,#REF!,0))</f>
        <v>#REF!</v>
      </c>
      <c r="AS16" s="47" t="e">
        <f>INDEX($A$1:$AD$16,MATCH($AJ16,$AJ$1:$AJ$16,0),MATCH(#REF!,#REF!,0))</f>
        <v>#REF!</v>
      </c>
      <c r="AT16" s="47" t="e">
        <f>INDEX($A$1:$AD$16,MATCH($AJ16,$AJ$1:$AJ$16,0),MATCH(#REF!,#REF!,0))</f>
        <v>#REF!</v>
      </c>
      <c r="AU16" s="47" t="e">
        <f>INDEX($A$1:$AD$16,MATCH($AJ16,$AJ$1:$AJ$16,0),MATCH(#REF!,#REF!,0))</f>
        <v>#REF!</v>
      </c>
      <c r="AV16" s="47" t="e">
        <f>INDEX($A$1:$AD$16,MATCH($AJ16,$AJ$1:$AJ$16,0),MATCH(#REF!,#REF!,0))</f>
        <v>#REF!</v>
      </c>
      <c r="AW16" s="47" t="e">
        <f>INDEX($A$1:$AD$16,MATCH($AJ16,$AJ$1:$AJ$16,0),MATCH(#REF!,#REF!,0))</f>
        <v>#REF!</v>
      </c>
      <c r="AX16" s="47" t="e">
        <f>INDEX($A$1:$AD$16,MATCH($AJ16,$AJ$1:$AJ$16,0),MATCH(#REF!,#REF!,0))</f>
        <v>#REF!</v>
      </c>
      <c r="AY16" s="47" t="e">
        <f>INDEX($A$1:$AD$16,MATCH($AJ16,$AJ$1:$AJ$16,0),MATCH(#REF!,#REF!,0))</f>
        <v>#REF!</v>
      </c>
      <c r="AZ16" s="47" t="e">
        <f>INDEX($A$1:$AD$16,MATCH($AJ16,$AJ$1:$AJ$16,0),MATCH(#REF!,#REF!,0))</f>
        <v>#REF!</v>
      </c>
      <c r="BA16" s="47" t="e">
        <f>INDEX($A$1:$AD$16,MATCH($AJ16,$AJ$1:$AJ$16,0),MATCH(#REF!,#REF!,0))</f>
        <v>#REF!</v>
      </c>
      <c r="BB16" s="47" t="e">
        <f>INDEX($A$1:$AD$16,MATCH($AJ16,$AJ$1:$AJ$16,0),MATCH(#REF!,#REF!,0))</f>
        <v>#REF!</v>
      </c>
      <c r="BC16" s="47" t="e">
        <f>INDEX($A$1:$AD$16,MATCH($AJ16,$AJ$1:$AJ$16,0),MATCH(#REF!,#REF!,0))</f>
        <v>#REF!</v>
      </c>
      <c r="BD16" s="47" t="e">
        <f>INDEX($A$1:$AD$16,MATCH($AJ16,$AJ$1:$AJ$16,0),MATCH(#REF!,#REF!,0))</f>
        <v>#REF!</v>
      </c>
      <c r="BE16" s="47" t="e">
        <f>INDEX($A$1:$AD$16,MATCH($AJ16,$AJ$1:$AJ$16,0),MATCH(#REF!,#REF!,0))</f>
        <v>#REF!</v>
      </c>
      <c r="BF16" s="47" t="e">
        <f>INDEX($A$1:$AD$16,MATCH($AJ16,$AJ$1:$AJ$16,0),MATCH(#REF!,#REF!,0))</f>
        <v>#REF!</v>
      </c>
      <c r="BG16" s="47" t="e">
        <f>INDEX($A$1:$AD$16,MATCH($AJ16,$AJ$1:$AJ$16,0),MATCH(#REF!,#REF!,0))</f>
        <v>#REF!</v>
      </c>
      <c r="BH16" s="47" t="e">
        <f>INDEX($A$1:$AD$16,MATCH($AJ16,$AJ$1:$AJ$16,0),MATCH(#REF!,#REF!,0))</f>
        <v>#REF!</v>
      </c>
      <c r="BI16" s="47" t="e">
        <f>INDEX($A$1:$AD$16,MATCH($AJ16,$AJ$1:$AJ$16,0),MATCH(#REF!,#REF!,0))</f>
        <v>#REF!</v>
      </c>
      <c r="BJ16" s="47" t="e">
        <f>INDEX($A$1:$AD$16,MATCH($AJ16,$AJ$1:$AJ$16,0),MATCH(#REF!,#REF!,0))</f>
        <v>#REF!</v>
      </c>
      <c r="BK16" s="47" t="e">
        <f>INDEX($A$1:$AD$16,MATCH($AJ16,$AJ$1:$AJ$16,0),MATCH(#REF!,#REF!,0))</f>
        <v>#REF!</v>
      </c>
      <c r="BL16" s="47" t="e">
        <f>INDEX($A$1:$AD$16,MATCH($AJ16,$AJ$1:$AJ$16,0),MATCH(#REF!,#REF!,0))</f>
        <v>#REF!</v>
      </c>
      <c r="BM16" s="47" t="e">
        <f>INDEX($A$1:$AD$16,MATCH($AJ16,$AJ$1:$AJ$16,0),MATCH(#REF!,#REF!,0))</f>
        <v>#REF!</v>
      </c>
      <c r="BN16" s="47" t="e">
        <f>INDEX($A$1:$AD$16,MATCH($AJ16,$AJ$1:$AJ$16,0),MATCH(#REF!,#REF!,0))</f>
        <v>#REF!</v>
      </c>
      <c r="BO16" s="47" t="e">
        <f>INDEX($A$1:$AD$16,MATCH($AJ16,$AJ$1:$AJ$16,0),MATCH(#REF!,#REF!,0))</f>
        <v>#REF!</v>
      </c>
      <c r="BP16" s="47" t="e">
        <f>INDEX($A$1:$AD$16,MATCH($AJ16,$AJ$1:$AJ$16,0),MATCH(#REF!,#REF!,0))</f>
        <v>#REF!</v>
      </c>
      <c r="BQ16" s="47" t="e">
        <f>INDEX($A$1:$AD$16,MATCH($AJ16,$AJ$1:$AJ$16,0),MATCH(#REF!,#REF!,0))</f>
        <v>#REF!</v>
      </c>
      <c r="BR16" s="47" t="e">
        <f>INDEX($A$1:$AD$16,MATCH($AJ16,$AJ$1:$AJ$16,0),MATCH(#REF!,#REF!,0))</f>
        <v>#REF!</v>
      </c>
      <c r="BS16" s="47" t="e">
        <f>INDEX($A$1:$AD$16,MATCH($AJ16,$AJ$1:$AJ$16,0),MATCH(#REF!,#REF!,0))</f>
        <v>#REF!</v>
      </c>
      <c r="BT16" s="47" t="e">
        <f>INDEX($A$1:$AD$16,MATCH($AJ16,$AJ$1:$AJ$16,0),MATCH(#REF!,#REF!,0))</f>
        <v>#REF!</v>
      </c>
      <c r="BU16" s="47" t="e">
        <f>INDEX($A$1:$AD$16,MATCH($AJ16,$AJ$1:$AJ$16,0),MATCH(#REF!,#REF!,0))</f>
        <v>#REF!</v>
      </c>
      <c r="BV16" s="47" t="e">
        <f>INDEX($A$1:$AD$16,MATCH($AJ16,$AJ$1:$AJ$16,0),MATCH(#REF!,#REF!,0))</f>
        <v>#REF!</v>
      </c>
      <c r="BW16" s="47" t="e">
        <f>INDEX($A$1:$AD$16,MATCH($AJ16,$AJ$1:$AJ$16,0),MATCH(#REF!,#REF!,0))</f>
        <v>#REF!</v>
      </c>
      <c r="BX16" s="47" t="e">
        <f>INDEX($A$1:$AD$16,MATCH($AJ16,$AJ$1:$AJ$16,0),MATCH(#REF!,#REF!,0))</f>
        <v>#REF!</v>
      </c>
      <c r="BY16" s="47" t="e">
        <f>INDEX($A$1:$AD$16,MATCH($AJ16,$AJ$1:$AJ$16,0),MATCH(#REF!,#REF!,0))</f>
        <v>#REF!</v>
      </c>
      <c r="BZ16" s="47" t="e">
        <f>INDEX($A$1:$AD$16,MATCH($AJ16,$AJ$1:$AJ$16,0),MATCH(#REF!,#REF!,0))</f>
        <v>#REF!</v>
      </c>
      <c r="CA16" s="47" t="e">
        <f>INDEX($A$1:$AD$16,MATCH($AJ16,$AJ$1:$AJ$16,0),MATCH(#REF!,#REF!,0))</f>
        <v>#REF!</v>
      </c>
      <c r="CB16" s="47" t="e">
        <f>INDEX($A$1:$AD$16,MATCH($AJ16,$AJ$1:$AJ$16,0),MATCH(#REF!,#REF!,0))</f>
        <v>#REF!</v>
      </c>
      <c r="CC16" s="47" t="e">
        <f>INDEX($A$1:$AD$16,MATCH($AJ16,$AJ$1:$AJ$16,0),MATCH(#REF!,#REF!,0))</f>
        <v>#REF!</v>
      </c>
      <c r="CD16" s="47" t="e">
        <f>INDEX($A$1:$AD$16,MATCH($AJ16,$AJ$1:$AJ$16,0),MATCH(#REF!,#REF!,0))</f>
        <v>#REF!</v>
      </c>
      <c r="CE16" s="47" t="e">
        <f>INDEX($A$1:$AD$16,MATCH($AJ16,$AJ$1:$AJ$16,0),MATCH(#REF!,#REF!,0))</f>
        <v>#REF!</v>
      </c>
      <c r="CF16" s="47" t="e">
        <f>INDEX($A$1:$AD$16,MATCH($AJ16,$AJ$1:$AJ$16,0),MATCH(#REF!,#REF!,0))</f>
        <v>#REF!</v>
      </c>
      <c r="CG16" s="47" t="e">
        <f>INDEX($A$1:$AD$16,MATCH($AJ16,$AJ$1:$AJ$16,0),MATCH(#REF!,#REF!,0))</f>
        <v>#REF!</v>
      </c>
      <c r="CH16" s="47" t="e">
        <f>INDEX($A$1:$AD$16,MATCH($AJ16,$AJ$1:$AJ$16,0),MATCH(#REF!,#REF!,0))</f>
        <v>#REF!</v>
      </c>
      <c r="CI16" s="47" t="e">
        <f>INDEX($A$1:$AD$16,MATCH($AJ16,$AJ$1:$AJ$16,0),MATCH(#REF!,#REF!,0))</f>
        <v>#REF!</v>
      </c>
      <c r="CJ16" s="47" t="e">
        <f>INDEX($A$1:$AD$16,MATCH($AJ16,$AJ$1:$AJ$16,0),MATCH(#REF!,#REF!,0))</f>
        <v>#REF!</v>
      </c>
      <c r="CK16" s="47" t="e">
        <f>INDEX($A$1:$AD$16,MATCH($AJ16,$AJ$1:$AJ$16,0),MATCH(#REF!,#REF!,0))</f>
        <v>#REF!</v>
      </c>
      <c r="CL16" s="47" t="e">
        <f>INDEX($A$1:$AD$16,MATCH($AJ16,$AJ$1:$AJ$16,0),MATCH(#REF!,#REF!,0))</f>
        <v>#REF!</v>
      </c>
      <c r="CM16" s="47" t="e">
        <f>INDEX($A$1:$AD$16,MATCH($AJ16,$AJ$1:$AJ$16,0),MATCH(#REF!,#REF!,0))</f>
        <v>#REF!</v>
      </c>
      <c r="CN16" s="47" t="e">
        <f>INDEX($A$1:$AD$16,MATCH($AJ16,$AJ$1:$AJ$16,0),MATCH(#REF!,#REF!,0))</f>
        <v>#REF!</v>
      </c>
      <c r="CO16" s="47" t="e">
        <f>INDEX($A$1:$AD$16,MATCH($AJ16,$AJ$1:$AJ$16,0),MATCH(#REF!,#REF!,0))</f>
        <v>#REF!</v>
      </c>
      <c r="CP16" s="47" t="e">
        <f>INDEX($A$1:$AD$16,MATCH($AJ16,$AJ$1:$AJ$16,0),MATCH(#REF!,#REF!,0))</f>
        <v>#REF!</v>
      </c>
      <c r="CQ16" s="47" t="e">
        <f>INDEX($A$1:$AD$16,MATCH($AJ16,$AJ$1:$AJ$16,0),MATCH(#REF!,#REF!,0))</f>
        <v>#REF!</v>
      </c>
      <c r="CR16" s="47" t="e">
        <f>INDEX($A$1:$AD$16,MATCH($AJ16,$AJ$1:$AJ$16,0),MATCH(#REF!,#REF!,0))</f>
        <v>#REF!</v>
      </c>
      <c r="CS16" s="47" t="e">
        <f>INDEX($A$1:$AD$16,MATCH($AJ16,$AJ$1:$AJ$16,0),MATCH(#REF!,#REF!,0))</f>
        <v>#REF!</v>
      </c>
      <c r="CT16" s="47" t="e">
        <f>INDEX($A$1:$AD$16,MATCH($AJ16,$AJ$1:$AJ$16,0),MATCH(#REF!,#REF!,0))</f>
        <v>#REF!</v>
      </c>
      <c r="CU16" s="47" t="e">
        <f>INDEX($A$1:$AD$16,MATCH($AJ16,$AJ$1:$AJ$16,0),MATCH(#REF!,#REF!,0))</f>
        <v>#REF!</v>
      </c>
      <c r="CV16" s="47" t="e">
        <f>INDEX($A$1:$AD$16,MATCH($AJ16,$AJ$1:$AJ$16,0),MATCH(#REF!,#REF!,0))</f>
        <v>#REF!</v>
      </c>
      <c r="CW16" s="47" t="e">
        <f>INDEX($A$1:$AD$16,MATCH($AJ16,$AJ$1:$AJ$16,0),MATCH(#REF!,#REF!,0))</f>
        <v>#REF!</v>
      </c>
      <c r="CX16" s="47" t="e">
        <f>INDEX($A$1:$AD$16,MATCH($AJ16,$AJ$1:$AJ$16,0),MATCH(#REF!,#REF!,0))</f>
        <v>#REF!</v>
      </c>
      <c r="CY16" s="47" t="e">
        <f>INDEX($A$1:$AD$16,MATCH($AJ16,$AJ$1:$AJ$16,0),MATCH(#REF!,#REF!,0))</f>
        <v>#REF!</v>
      </c>
      <c r="CZ16" s="47" t="e">
        <f>INDEX($A$1:$AD$16,MATCH($AJ16,$AJ$1:$AJ$16,0),MATCH(#REF!,#REF!,0))</f>
        <v>#REF!</v>
      </c>
      <c r="DA16" s="47" t="e">
        <f>INDEX($A$1:$AD$16,MATCH($AJ16,$AJ$1:$AJ$16,0),MATCH(#REF!,#REF!,0))</f>
        <v>#REF!</v>
      </c>
      <c r="DB16" s="47" t="e">
        <f>INDEX($A$1:$AD$16,MATCH($AJ16,$AJ$1:$AJ$16,0),MATCH(#REF!,#REF!,0))</f>
        <v>#REF!</v>
      </c>
      <c r="DC16" s="47" t="e">
        <f>INDEX($A$1:$AD$16,MATCH($AJ16,$AJ$1:$AJ$16,0),MATCH(#REF!,#REF!,0))</f>
        <v>#REF!</v>
      </c>
      <c r="DD16" s="47" t="e">
        <f>INDEX($A$1:$AD$16,MATCH($AJ16,$AJ$1:$AJ$16,0),MATCH(#REF!,#REF!,0))</f>
        <v>#REF!</v>
      </c>
      <c r="DE16" s="47" t="e">
        <f>INDEX($A$1:$AD$16,MATCH($AJ16,$AJ$1:$AJ$16,0),MATCH(#REF!,#REF!,0))</f>
        <v>#REF!</v>
      </c>
      <c r="DF16" s="47" t="e">
        <f>INDEX($A$1:$AD$16,MATCH($AJ16,$AJ$1:$AJ$16,0),MATCH(#REF!,#REF!,0))</f>
        <v>#REF!</v>
      </c>
      <c r="DG16" s="47" t="e">
        <f>INDEX($A$1:$AD$16,MATCH($AJ16,$AJ$1:$AJ$16,0),MATCH(#REF!,#REF!,0))</f>
        <v>#REF!</v>
      </c>
      <c r="DH16" s="47" t="e">
        <f>INDEX($A$1:$AD$16,MATCH($AJ16,$AJ$1:$AJ$16,0),MATCH(#REF!,#REF!,0))</f>
        <v>#REF!</v>
      </c>
      <c r="DI16" s="47" t="e">
        <f>INDEX($A$1:$AD$16,MATCH($AJ16,$AJ$1:$AJ$16,0),MATCH(#REF!,#REF!,0))</f>
        <v>#REF!</v>
      </c>
      <c r="DJ16" s="47" t="e">
        <f>INDEX($A$1:$AD$16,MATCH($AJ16,$AJ$1:$AJ$16,0),MATCH(#REF!,#REF!,0))</f>
        <v>#REF!</v>
      </c>
      <c r="DK16" s="47" t="e">
        <f>INDEX($A$1:$AD$16,MATCH($AJ16,$AJ$1:$AJ$16,0),MATCH(#REF!,#REF!,0))</f>
        <v>#REF!</v>
      </c>
      <c r="DL16" s="47" t="e">
        <f>INDEX($A$1:$AD$16,MATCH($AJ16,$AJ$1:$AJ$16,0),MATCH(#REF!,#REF!,0))</f>
        <v>#REF!</v>
      </c>
      <c r="DM16" s="47" t="e">
        <f>INDEX($A$1:$AD$16,MATCH($AJ16,$AJ$1:$AJ$16,0),MATCH(#REF!,#REF!,0))</f>
        <v>#REF!</v>
      </c>
      <c r="DN16" s="47" t="e">
        <f>INDEX($A$1:$AD$16,MATCH($AJ16,$AJ$1:$AJ$16,0),MATCH(#REF!,#REF!,0))</f>
        <v>#REF!</v>
      </c>
      <c r="DO16" s="47" t="e">
        <f>INDEX($A$1:$AD$16,MATCH($AJ16,$AJ$1:$AJ$16,0),MATCH(#REF!,#REF!,0))</f>
        <v>#REF!</v>
      </c>
      <c r="DP16" s="47" t="e">
        <f>INDEX($A$1:$AD$16,MATCH($AJ16,$AJ$1:$AJ$16,0),MATCH(#REF!,#REF!,0))</f>
        <v>#REF!</v>
      </c>
      <c r="DQ16" s="47" t="e">
        <f>INDEX($A$1:$AD$16,MATCH($AJ16,$AJ$1:$AJ$16,0),MATCH(#REF!,#REF!,0))</f>
        <v>#REF!</v>
      </c>
      <c r="DR16" s="47" t="e">
        <f>INDEX($A$1:$AD$16,MATCH($AJ16,$AJ$1:$AJ$16,0),MATCH(#REF!,#REF!,0))</f>
        <v>#REF!</v>
      </c>
      <c r="DS16" s="47" t="e">
        <f>INDEX($A$1:$AD$16,MATCH($AJ16,$AJ$1:$AJ$16,0),MATCH(#REF!,#REF!,0))</f>
        <v>#REF!</v>
      </c>
      <c r="DT16" s="47" t="e">
        <f>INDEX($A$1:$AD$16,MATCH($AJ16,$AJ$1:$AJ$16,0),MATCH(#REF!,#REF!,0))</f>
        <v>#REF!</v>
      </c>
      <c r="DU16" s="47" t="e">
        <f>INDEX($A$1:$AD$16,MATCH($AJ16,$AJ$1:$AJ$16,0),MATCH(#REF!,#REF!,0))</f>
        <v>#REF!</v>
      </c>
      <c r="DV16" s="47" t="e">
        <f>INDEX($A$1:$AD$16,MATCH($AJ16,$AJ$1:$AJ$16,0),MATCH(#REF!,#REF!,0))</f>
        <v>#REF!</v>
      </c>
      <c r="DW16" s="47" t="e">
        <f>INDEX($A$1:$AD$16,MATCH($AJ16,$AJ$1:$AJ$16,0),MATCH(#REF!,#REF!,0))</f>
        <v>#REF!</v>
      </c>
      <c r="DX16" s="47" t="e">
        <f>INDEX($A$1:$AD$16,MATCH($AJ16,$AJ$1:$AJ$16,0),MATCH(#REF!,#REF!,0))</f>
        <v>#REF!</v>
      </c>
      <c r="DY16" s="47" t="e">
        <f>INDEX($A$1:$AD$16,MATCH($AJ16,$AJ$1:$AJ$16,0),MATCH(#REF!,#REF!,0))</f>
        <v>#REF!</v>
      </c>
      <c r="DZ16" s="47" t="e">
        <f>INDEX($A$1:$AD$16,MATCH($AJ16,$AJ$1:$AJ$16,0),MATCH(#REF!,#REF!,0))</f>
        <v>#REF!</v>
      </c>
      <c r="EA16" s="47" t="e">
        <f>INDEX($A$1:$AD$16,MATCH($AJ16,$AJ$1:$AJ$16,0),MATCH(#REF!,#REF!,0))</f>
        <v>#REF!</v>
      </c>
      <c r="EB16" s="47" t="e">
        <f>INDEX($A$1:$AD$16,MATCH($AJ16,$AJ$1:$AJ$16,0),MATCH(#REF!,#REF!,0))</f>
        <v>#REF!</v>
      </c>
      <c r="EC16" s="47" t="e">
        <f>INDEX($A$1:$AD$16,MATCH($AJ16,$AJ$1:$AJ$16,0),MATCH(#REF!,#REF!,0))</f>
        <v>#REF!</v>
      </c>
      <c r="ED16" s="47" t="e">
        <f>INDEX($A$1:$AD$16,MATCH($AJ16,$AJ$1:$AJ$16,0),MATCH(#REF!,#REF!,0))</f>
        <v>#REF!</v>
      </c>
      <c r="EE16" s="47" t="e">
        <f>INDEX($A$1:$AD$16,MATCH($AJ16,$AJ$1:$AJ$16,0),MATCH(#REF!,#REF!,0))</f>
        <v>#REF!</v>
      </c>
      <c r="EF16" s="47" t="e">
        <f>INDEX($A$1:$AD$16,MATCH($AJ16,$AJ$1:$AJ$16,0),MATCH(#REF!,#REF!,0))</f>
        <v>#REF!</v>
      </c>
      <c r="EG16" s="47" t="e">
        <f>INDEX($A$1:$AD$16,MATCH($AJ16,$AJ$1:$AJ$16,0),MATCH(#REF!,#REF!,0))</f>
        <v>#REF!</v>
      </c>
      <c r="EH16" s="47" t="e">
        <f>INDEX($A$1:$AD$16,MATCH($AJ16,$AJ$1:$AJ$16,0),MATCH(#REF!,#REF!,0))</f>
        <v>#REF!</v>
      </c>
      <c r="EI16" s="47" t="e">
        <f>INDEX($A$1:$AD$16,MATCH($AJ16,$AJ$1:$AJ$16,0),MATCH(#REF!,#REF!,0))</f>
        <v>#REF!</v>
      </c>
      <c r="EJ16" s="47" t="e">
        <f>INDEX($A$1:$AD$16,MATCH($AJ16,$AJ$1:$AJ$16,0),MATCH(#REF!,#REF!,0))</f>
        <v>#REF!</v>
      </c>
      <c r="EK16" s="47" t="e">
        <f>INDEX($A$1:$AD$16,MATCH($AJ16,$AJ$1:$AJ$16,0),MATCH(#REF!,#REF!,0))</f>
        <v>#REF!</v>
      </c>
      <c r="EL16" s="47" t="e">
        <f>INDEX($A$1:$AD$16,MATCH($AJ16,$AJ$1:$AJ$16,0),MATCH(#REF!,#REF!,0))</f>
        <v>#REF!</v>
      </c>
      <c r="EM16" s="47" t="e">
        <f>INDEX($A$1:$AD$16,MATCH($AJ16,$AJ$1:$AJ$16,0),MATCH(#REF!,#REF!,0))</f>
        <v>#REF!</v>
      </c>
      <c r="EN16" s="47" t="e">
        <f>INDEX($A$1:$AD$16,MATCH($AJ16,$AJ$1:$AJ$16,0),MATCH(#REF!,#REF!,0))</f>
        <v>#REF!</v>
      </c>
      <c r="EO16" s="47" t="e">
        <f>INDEX($A$1:$AD$16,MATCH($AJ16,$AJ$1:$AJ$16,0),MATCH(#REF!,#REF!,0))</f>
        <v>#REF!</v>
      </c>
      <c r="EP16" s="47" t="e">
        <f>INDEX($A$1:$AD$16,MATCH($AJ16,$AJ$1:$AJ$16,0),MATCH(#REF!,#REF!,0))</f>
        <v>#REF!</v>
      </c>
      <c r="EQ16" s="47" t="e">
        <f>INDEX($A$1:$AD$16,MATCH($AJ16,$AJ$1:$AJ$16,0),MATCH(#REF!,#REF!,0))</f>
        <v>#REF!</v>
      </c>
      <c r="ER16" s="47" t="e">
        <f>INDEX($A$1:$AD$16,MATCH($AJ16,$AJ$1:$AJ$16,0),MATCH(#REF!,#REF!,0))</f>
        <v>#REF!</v>
      </c>
      <c r="ES16" s="47" t="e">
        <f>INDEX($A$1:$AD$16,MATCH($AJ16,$AJ$1:$AJ$16,0),MATCH(#REF!,#REF!,0))</f>
        <v>#REF!</v>
      </c>
      <c r="ET16" s="47" t="e">
        <f>INDEX($A$1:$AD$16,MATCH($AJ16,$AJ$1:$AJ$16,0),MATCH(#REF!,#REF!,0))</f>
        <v>#REF!</v>
      </c>
      <c r="EU16" s="47" t="e">
        <f>INDEX($A$1:$AD$16,MATCH($AJ16,$AJ$1:$AJ$16,0),MATCH(#REF!,#REF!,0))</f>
        <v>#REF!</v>
      </c>
      <c r="EV16" s="47" t="e">
        <f>INDEX($A$1:$AD$16,MATCH($AJ16,$AJ$1:$AJ$16,0),MATCH(#REF!,#REF!,0))</f>
        <v>#REF!</v>
      </c>
      <c r="EW16" s="47" t="e">
        <f>INDEX($A$1:$AD$16,MATCH($AJ16,$AJ$1:$AJ$16,0),MATCH(#REF!,#REF!,0))</f>
        <v>#REF!</v>
      </c>
      <c r="EX16" s="47" t="e">
        <f>INDEX($A$1:$AD$16,MATCH($AJ16,$AJ$1:$AJ$16,0),MATCH(#REF!,#REF!,0))</f>
        <v>#REF!</v>
      </c>
      <c r="EY16" s="47" t="e">
        <f>INDEX($A$1:$AD$16,MATCH($AJ16,$AJ$1:$AJ$16,0),MATCH(#REF!,#REF!,0))</f>
        <v>#REF!</v>
      </c>
      <c r="EZ16" s="47" t="e">
        <f>INDEX($A$1:$AD$16,MATCH($AJ16,$AJ$1:$AJ$16,0),MATCH(#REF!,#REF!,0))</f>
        <v>#REF!</v>
      </c>
      <c r="FA16" s="47" t="e">
        <f>INDEX($A$1:$AD$16,MATCH($AJ16,$AJ$1:$AJ$16,0),MATCH(#REF!,#REF!,0))</f>
        <v>#REF!</v>
      </c>
      <c r="FB16" s="47" t="e">
        <f>INDEX($A$1:$AD$16,MATCH($AJ16,$AJ$1:$AJ$16,0),MATCH(#REF!,#REF!,0))</f>
        <v>#REF!</v>
      </c>
      <c r="FC16" s="47" t="e">
        <f>INDEX($A$1:$AD$16,MATCH($AJ16,$AJ$1:$AJ$16,0),MATCH(#REF!,#REF!,0))</f>
        <v>#REF!</v>
      </c>
      <c r="FD16" s="47" t="e">
        <f>INDEX($A$1:$AD$16,MATCH($AJ16,$AJ$1:$AJ$16,0),MATCH(#REF!,#REF!,0))</f>
        <v>#REF!</v>
      </c>
      <c r="FE16" s="47" t="e">
        <f>INDEX($A$1:$AD$16,MATCH($AJ16,$AJ$1:$AJ$16,0),MATCH(#REF!,#REF!,0))</f>
        <v>#REF!</v>
      </c>
      <c r="FF16" s="47" t="e">
        <f>INDEX($A$1:$AD$16,MATCH($AJ16,$AJ$1:$AJ$16,0),MATCH(#REF!,#REF!,0))</f>
        <v>#REF!</v>
      </c>
      <c r="FG16" s="47" t="e">
        <f>INDEX($A$1:$AD$16,MATCH($AJ16,$AJ$1:$AJ$16,0),MATCH(#REF!,#REF!,0))</f>
        <v>#REF!</v>
      </c>
      <c r="FH16" s="47" t="e">
        <f>INDEX($A$1:$AD$16,MATCH($AJ16,$AJ$1:$AJ$16,0),MATCH(#REF!,#REF!,0))</f>
        <v>#REF!</v>
      </c>
      <c r="FI16" s="47" t="e">
        <f>INDEX($A$1:$AD$16,MATCH($AJ16,$AJ$1:$AJ$16,0),MATCH(#REF!,#REF!,0))</f>
        <v>#REF!</v>
      </c>
      <c r="FJ16" s="48" t="e">
        <f>INDEX($A$1:$AD$16,MATCH($AJ16,$AJ$1:$AJ$16,0),MATCH(#REF!,#REF!,0))</f>
        <v>#REF!</v>
      </c>
    </row>
    <row r="19" spans="1:8" ht="26.25">
      <c r="A19" s="3" t="s">
        <v>72</v>
      </c>
      <c r="B19"/>
      <c r="C19"/>
      <c r="D19"/>
      <c r="E19" s="4"/>
      <c r="F19"/>
      <c r="G19" s="5"/>
      <c r="H19"/>
    </row>
    <row r="20" spans="1:8" ht="17.25">
      <c r="A20" s="61" t="s">
        <v>73</v>
      </c>
      <c r="B20"/>
      <c r="C20"/>
      <c r="D20"/>
      <c r="E20" s="4"/>
      <c r="F20"/>
      <c r="G20" s="5"/>
      <c r="H20"/>
    </row>
    <row r="21" spans="1:8" ht="18" thickBot="1">
      <c r="A21" s="61" t="s">
        <v>71</v>
      </c>
      <c r="B21"/>
      <c r="C21"/>
      <c r="D21"/>
      <c r="E21" s="4"/>
      <c r="F21"/>
      <c r="G21" s="5"/>
      <c r="H21"/>
    </row>
    <row r="22" spans="1:8" ht="32.25" thickBot="1">
      <c r="A22" s="6" t="s">
        <v>1</v>
      </c>
      <c r="B22" s="7">
        <v>40925</v>
      </c>
      <c r="C22"/>
      <c r="D22"/>
      <c r="E22" s="8"/>
      <c r="F22"/>
      <c r="G22"/>
      <c r="H22"/>
    </row>
    <row r="23" spans="1:8" ht="27" thickBot="1">
      <c r="A23" s="9" t="s">
        <v>3</v>
      </c>
      <c r="B23" s="10">
        <v>0.95</v>
      </c>
      <c r="C23"/>
      <c r="D23"/>
      <c r="E23" s="1">
        <v>1</v>
      </c>
      <c r="F23" s="57">
        <v>2</v>
      </c>
      <c r="G23" s="1">
        <v>3</v>
      </c>
      <c r="H23" s="57">
        <v>4</v>
      </c>
    </row>
    <row r="24" spans="1:8" ht="44.25" thickBot="1">
      <c r="A24" s="53" t="s">
        <v>4</v>
      </c>
      <c r="B24" s="56"/>
      <c r="C24" s="12"/>
      <c r="D24" s="13"/>
      <c r="E24" s="13" t="s">
        <v>5</v>
      </c>
      <c r="F24" s="14" t="s">
        <v>6</v>
      </c>
      <c r="G24" s="15" t="s">
        <v>7</v>
      </c>
      <c r="H24" s="16" t="s">
        <v>8</v>
      </c>
    </row>
    <row r="25" spans="1:8" ht="18" thickTop="1" thickBot="1">
      <c r="A25" s="54" t="s">
        <v>9</v>
      </c>
      <c r="B25" s="55" t="s">
        <v>10</v>
      </c>
      <c r="C25" s="22"/>
      <c r="D25" s="54" t="s">
        <v>61</v>
      </c>
      <c r="E25" s="23" t="s">
        <v>24</v>
      </c>
      <c r="F25" s="23" t="s">
        <v>24</v>
      </c>
      <c r="G25" s="23" t="s">
        <v>51</v>
      </c>
      <c r="H25" s="23" t="s">
        <v>52</v>
      </c>
    </row>
    <row r="26" spans="1:8" ht="17.25" customHeight="1" thickTop="1">
      <c r="A26" s="54"/>
      <c r="B26" s="55"/>
      <c r="C26" s="22"/>
      <c r="D26" s="54"/>
      <c r="E26" s="33">
        <v>40898</v>
      </c>
      <c r="F26" s="33">
        <v>40898</v>
      </c>
      <c r="G26" s="33">
        <v>40898</v>
      </c>
      <c r="H26" s="33">
        <v>40918</v>
      </c>
    </row>
    <row r="27" spans="1:8" ht="17.25" customHeight="1" thickBot="1">
      <c r="A27" s="54"/>
      <c r="B27" s="55"/>
      <c r="C27" s="22"/>
      <c r="D27" s="54"/>
      <c r="E27" s="34">
        <v>40897</v>
      </c>
      <c r="F27" s="34">
        <v>40898</v>
      </c>
      <c r="G27" s="34">
        <v>40970</v>
      </c>
      <c r="H27" s="34"/>
    </row>
    <row r="28" spans="1:8" ht="14.25" customHeight="1" thickBot="1">
      <c r="A28" s="35"/>
      <c r="B28" s="36"/>
      <c r="C28" s="11"/>
      <c r="D28" s="35"/>
      <c r="E28" s="37"/>
      <c r="F28" s="38"/>
      <c r="G28" s="38"/>
      <c r="H28" s="38"/>
    </row>
    <row r="29" spans="1:8">
      <c r="A29" s="43">
        <v>1</v>
      </c>
      <c r="B29" s="44" t="s">
        <v>34</v>
      </c>
      <c r="C29" s="11" t="str">
        <f t="shared" ref="C29:C34" si="2">CONCATENATE(A29,B29)</f>
        <v>1A</v>
      </c>
      <c r="D29" s="43" t="s">
        <v>64</v>
      </c>
      <c r="E29" s="52" t="str">
        <f>'2.일보고-이영'!D11</f>
        <v>이영E11</v>
      </c>
      <c r="F29" s="52" t="str">
        <f>'2.일보고-이영'!E11</f>
        <v>이영F11</v>
      </c>
      <c r="G29" s="52" t="str">
        <f>'2.일보고-홍경'!F13</f>
        <v>홍경F11</v>
      </c>
      <c r="H29" s="52" t="str">
        <f>'2.일보고-이영'!F11</f>
        <v>이영H11</v>
      </c>
    </row>
    <row r="30" spans="1:8">
      <c r="A30" s="49">
        <v>1</v>
      </c>
      <c r="B30" s="50" t="s">
        <v>33</v>
      </c>
      <c r="C30" s="11" t="str">
        <f>CONCATENATE(A30,B30)</f>
        <v>1B</v>
      </c>
      <c r="D30" s="49" t="s">
        <v>62</v>
      </c>
      <c r="E30" s="52" t="str">
        <f>'2.일보고-이영'!D12</f>
        <v>이영E12</v>
      </c>
      <c r="F30" s="52" t="str">
        <f>'2.일보고-이영'!E12</f>
        <v>이영F12</v>
      </c>
      <c r="G30" s="52" t="str">
        <f>'2.일보고-홍경'!F14</f>
        <v>홍경F12</v>
      </c>
      <c r="H30" s="52" t="str">
        <f>'2.일보고-이영'!F12</f>
        <v>이영H12</v>
      </c>
    </row>
    <row r="31" spans="1:8">
      <c r="A31" s="49">
        <v>2</v>
      </c>
      <c r="B31" s="50" t="s">
        <v>32</v>
      </c>
      <c r="C31" s="11" t="str">
        <f t="shared" ref="C31:C34" si="3">CONCATENATE(A31,B31)</f>
        <v>2A</v>
      </c>
      <c r="D31" s="49" t="s">
        <v>63</v>
      </c>
      <c r="E31" s="52" t="str">
        <f>'2.일보고-이영'!D13</f>
        <v>이영E13</v>
      </c>
      <c r="F31" s="52" t="str">
        <f>'2.일보고-이영'!E13</f>
        <v>이영F13</v>
      </c>
      <c r="G31" s="52" t="str">
        <f>'2.일보고-홍경'!F11</f>
        <v>홍경F13</v>
      </c>
      <c r="H31" s="52" t="str">
        <f>'2.일보고-이영'!F13</f>
        <v>이영H13</v>
      </c>
    </row>
    <row r="32" spans="1:8">
      <c r="A32" s="49">
        <v>2</v>
      </c>
      <c r="B32" s="50" t="s">
        <v>35</v>
      </c>
      <c r="C32" s="11" t="str">
        <f t="shared" si="3"/>
        <v>2B</v>
      </c>
      <c r="D32" s="49" t="s">
        <v>63</v>
      </c>
      <c r="E32" s="52" t="str">
        <f>'2.일보고-이영'!D14</f>
        <v>이영E14</v>
      </c>
      <c r="F32" s="52" t="str">
        <f>'2.일보고-이영'!E14</f>
        <v>이영F14</v>
      </c>
      <c r="G32" s="52" t="str">
        <f>'2.일보고-홍경'!F12</f>
        <v>홍경F14</v>
      </c>
      <c r="H32" s="52" t="str">
        <f>'2.일보고-이영'!F14</f>
        <v>이영H14</v>
      </c>
    </row>
    <row r="33" spans="1:8">
      <c r="A33" s="49">
        <v>3</v>
      </c>
      <c r="B33" s="50" t="s">
        <v>32</v>
      </c>
      <c r="C33" s="11" t="str">
        <f t="shared" si="3"/>
        <v>3A</v>
      </c>
      <c r="D33" s="49" t="s">
        <v>62</v>
      </c>
      <c r="E33" s="52" t="str">
        <f>'2.일보고-이영'!D15</f>
        <v>이영E15</v>
      </c>
      <c r="F33" s="52" t="str">
        <f>'2.일보고-이영'!E15</f>
        <v>이영F15</v>
      </c>
      <c r="G33" s="52" t="str">
        <f>'2.일보고-홍경'!F15</f>
        <v>홍경F15</v>
      </c>
      <c r="H33" s="52" t="str">
        <f>'2.일보고-이영'!F15</f>
        <v>이영H15</v>
      </c>
    </row>
    <row r="34" spans="1:8">
      <c r="A34" s="49">
        <v>3</v>
      </c>
      <c r="B34" s="50" t="s">
        <v>37</v>
      </c>
      <c r="C34" s="11" t="str">
        <f t="shared" si="3"/>
        <v>3B</v>
      </c>
      <c r="D34" s="49" t="s">
        <v>64</v>
      </c>
      <c r="E34" s="52" t="str">
        <f>'2.일보고-이영'!D16</f>
        <v>이영E16</v>
      </c>
      <c r="F34" s="52" t="str">
        <f>'2.일보고-이영'!E16</f>
        <v>이영F16</v>
      </c>
      <c r="G34" s="52" t="str">
        <f>'2.일보고-홍경'!F16</f>
        <v>홍경F16</v>
      </c>
      <c r="H34" s="52" t="str">
        <f>'2.일보고-이영'!F16</f>
        <v>이영H16</v>
      </c>
    </row>
  </sheetData>
  <mergeCells count="8">
    <mergeCell ref="A24:B24"/>
    <mergeCell ref="A25:A27"/>
    <mergeCell ref="B25:B27"/>
    <mergeCell ref="D25:D27"/>
    <mergeCell ref="A7:A9"/>
    <mergeCell ref="B7:B9"/>
    <mergeCell ref="A6:B6"/>
    <mergeCell ref="D7:D9"/>
  </mergeCells>
  <phoneticPr fontId="3" type="noConversion"/>
  <conditionalFormatting sqref="E9:H9">
    <cfRule type="expression" dxfId="7" priority="9">
      <formula>AND(OR(#REF!&gt;=$B$5,(#REF!-3)&lt;=$B$4),E$9="")</formula>
    </cfRule>
  </conditionalFormatting>
  <conditionalFormatting sqref="E8:H8">
    <cfRule type="expression" dxfId="6" priority="10">
      <formula>AND(E$8="",OR((#REF!-3)&lt;=$B$4,AND(#REF!&gt;0,#REF!&lt;=1)))</formula>
    </cfRule>
  </conditionalFormatting>
  <conditionalFormatting sqref="E27:H27">
    <cfRule type="expression" dxfId="5" priority="1">
      <formula>AND(OR(#REF!&gt;=$B$5,(#REF!-3)&lt;=$B$4),E$9="")</formula>
    </cfRule>
  </conditionalFormatting>
  <conditionalFormatting sqref="E26:H26">
    <cfRule type="expression" dxfId="4" priority="2">
      <formula>AND(E$8="",OR((#REF!-3)&lt;=$B$4,AND(#REF!&gt;0,#REF!&lt;=1)))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>
      <selection activeCell="G1" sqref="G1"/>
    </sheetView>
  </sheetViews>
  <sheetFormatPr defaultRowHeight="16.5"/>
  <cols>
    <col min="1" max="1" width="19.625" bestFit="1" customWidth="1"/>
    <col min="2" max="2" width="12.625" customWidth="1"/>
    <col min="3" max="3" width="6.875" style="1" customWidth="1"/>
    <col min="4" max="4" width="14.25" bestFit="1" customWidth="1"/>
    <col min="5" max="5" width="15.625" bestFit="1" customWidth="1"/>
    <col min="6" max="6" width="10.875" customWidth="1"/>
    <col min="7" max="7" width="10.875" bestFit="1" customWidth="1"/>
  </cols>
  <sheetData>
    <row r="1" spans="1:7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</row>
    <row r="2" spans="1:7">
      <c r="A2" s="1"/>
      <c r="B2" s="1"/>
      <c r="D2" s="1"/>
      <c r="E2" s="1"/>
      <c r="F2" s="1"/>
      <c r="G2" s="1"/>
    </row>
    <row r="3" spans="1:7" ht="27" thickBot="1">
      <c r="A3" s="3" t="s">
        <v>14</v>
      </c>
      <c r="C3"/>
      <c r="D3" s="4"/>
    </row>
    <row r="4" spans="1:7" ht="32.25" thickBot="1">
      <c r="A4" s="6" t="s">
        <v>15</v>
      </c>
      <c r="B4" s="7">
        <v>40925</v>
      </c>
      <c r="C4"/>
      <c r="D4" s="8"/>
      <c r="G4" s="5"/>
    </row>
    <row r="5" spans="1:7" ht="27" thickBot="1">
      <c r="A5" s="9" t="s">
        <v>16</v>
      </c>
      <c r="B5" s="10">
        <v>0.95</v>
      </c>
      <c r="C5"/>
      <c r="D5" s="1">
        <v>1</v>
      </c>
      <c r="E5" s="57">
        <v>2</v>
      </c>
      <c r="F5" s="63">
        <v>4</v>
      </c>
      <c r="G5" s="64">
        <v>3</v>
      </c>
    </row>
    <row r="6" spans="1:7" ht="44.25" thickBot="1">
      <c r="A6" s="53" t="s">
        <v>17</v>
      </c>
      <c r="B6" s="56"/>
      <c r="C6" s="12"/>
      <c r="D6" s="13" t="s">
        <v>18</v>
      </c>
      <c r="E6" s="14" t="s">
        <v>19</v>
      </c>
      <c r="F6" s="16" t="s">
        <v>21</v>
      </c>
      <c r="G6" s="15" t="s">
        <v>20</v>
      </c>
    </row>
    <row r="7" spans="1:7" ht="18" customHeight="1" thickTop="1" thickBot="1">
      <c r="A7" s="54" t="s">
        <v>22</v>
      </c>
      <c r="B7" s="55" t="s">
        <v>23</v>
      </c>
      <c r="C7" s="22"/>
      <c r="D7" s="23" t="s">
        <v>24</v>
      </c>
      <c r="E7" s="23" t="s">
        <v>24</v>
      </c>
      <c r="F7" s="23" t="s">
        <v>52</v>
      </c>
      <c r="G7" s="23" t="s">
        <v>53</v>
      </c>
    </row>
    <row r="8" spans="1:7" ht="17.25" customHeight="1" thickTop="1">
      <c r="A8" s="54"/>
      <c r="B8" s="55"/>
      <c r="C8" s="22"/>
      <c r="D8" s="33">
        <v>40898</v>
      </c>
      <c r="E8" s="33">
        <v>40898</v>
      </c>
      <c r="F8" s="33">
        <v>40918</v>
      </c>
      <c r="G8" s="33">
        <v>40898</v>
      </c>
    </row>
    <row r="9" spans="1:7" ht="17.25" customHeight="1" thickBot="1">
      <c r="A9" s="54"/>
      <c r="B9" s="55"/>
      <c r="C9" s="22"/>
      <c r="D9" s="34">
        <v>40897</v>
      </c>
      <c r="E9" s="34">
        <v>40898</v>
      </c>
      <c r="F9" s="34"/>
      <c r="G9" s="34">
        <v>40970</v>
      </c>
    </row>
    <row r="10" spans="1:7" ht="17.25" thickBot="1">
      <c r="A10" s="35"/>
      <c r="B10" s="36"/>
      <c r="C10" s="11"/>
      <c r="D10" s="37"/>
      <c r="E10" s="38"/>
      <c r="F10" s="38"/>
      <c r="G10" s="38"/>
    </row>
    <row r="11" spans="1:7">
      <c r="A11" s="43">
        <v>1</v>
      </c>
      <c r="B11" s="44" t="s">
        <v>34</v>
      </c>
      <c r="C11" s="11" t="str">
        <f t="shared" ref="C11:C16" si="0">CONCATENATE(A11,B11)</f>
        <v>1A</v>
      </c>
      <c r="D11" s="51" t="s">
        <v>65</v>
      </c>
      <c r="E11" s="51" t="s">
        <v>38</v>
      </c>
      <c r="F11" s="69" t="s">
        <v>44</v>
      </c>
      <c r="G11" s="69" t="s">
        <v>54</v>
      </c>
    </row>
    <row r="12" spans="1:7">
      <c r="A12" s="49">
        <v>1</v>
      </c>
      <c r="B12" s="50" t="s">
        <v>33</v>
      </c>
      <c r="C12" s="11" t="str">
        <f t="shared" si="0"/>
        <v>1B</v>
      </c>
      <c r="D12" s="51" t="s">
        <v>66</v>
      </c>
      <c r="E12" s="51" t="s">
        <v>39</v>
      </c>
      <c r="F12" s="69" t="s">
        <v>45</v>
      </c>
      <c r="G12" s="69" t="s">
        <v>50</v>
      </c>
    </row>
    <row r="13" spans="1:7">
      <c r="A13" s="49">
        <v>2</v>
      </c>
      <c r="B13" s="50" t="s">
        <v>32</v>
      </c>
      <c r="C13" s="11" t="str">
        <f t="shared" si="0"/>
        <v>2A</v>
      </c>
      <c r="D13" s="51" t="s">
        <v>67</v>
      </c>
      <c r="E13" s="51" t="s">
        <v>40</v>
      </c>
      <c r="F13" s="69" t="s">
        <v>46</v>
      </c>
      <c r="G13" s="69" t="s">
        <v>54</v>
      </c>
    </row>
    <row r="14" spans="1:7">
      <c r="A14" s="49">
        <v>2</v>
      </c>
      <c r="B14" s="50" t="s">
        <v>35</v>
      </c>
      <c r="C14" s="11" t="str">
        <f t="shared" si="0"/>
        <v>2B</v>
      </c>
      <c r="D14" s="51" t="s">
        <v>68</v>
      </c>
      <c r="E14" s="51" t="s">
        <v>41</v>
      </c>
      <c r="F14" s="69" t="s">
        <v>47</v>
      </c>
      <c r="G14" s="69" t="s">
        <v>54</v>
      </c>
    </row>
    <row r="15" spans="1:7">
      <c r="A15" s="49">
        <v>3</v>
      </c>
      <c r="B15" s="50" t="s">
        <v>36</v>
      </c>
      <c r="C15" s="11" t="str">
        <f t="shared" si="0"/>
        <v>3A</v>
      </c>
      <c r="D15" s="51" t="s">
        <v>69</v>
      </c>
      <c r="E15" s="51" t="s">
        <v>42</v>
      </c>
      <c r="F15" s="69" t="s">
        <v>48</v>
      </c>
      <c r="G15" s="69" t="s">
        <v>50</v>
      </c>
    </row>
    <row r="16" spans="1:7">
      <c r="A16" s="49">
        <v>3</v>
      </c>
      <c r="B16" s="50" t="s">
        <v>33</v>
      </c>
      <c r="C16" s="11" t="str">
        <f t="shared" si="0"/>
        <v>3B</v>
      </c>
      <c r="D16" s="51" t="s">
        <v>70</v>
      </c>
      <c r="E16" s="51" t="s">
        <v>43</v>
      </c>
      <c r="F16" s="69" t="s">
        <v>49</v>
      </c>
      <c r="G16" s="69" t="s">
        <v>50</v>
      </c>
    </row>
  </sheetData>
  <mergeCells count="3">
    <mergeCell ref="A6:B6"/>
    <mergeCell ref="A7:A9"/>
    <mergeCell ref="B7:B9"/>
  </mergeCells>
  <phoneticPr fontId="3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2F67F86-7540-475E-93DF-D82326564402}">
            <xm:f>AND(OR('R:\임시 인터넷 파일\Content.IE5\3JVJA451\[(MDP칸반노출 프로젝트) 칸반종합 관리도구0.6_개발요청용.xlsx]③스타일칸반-스타일별병목추적 (2)'!#REF!&gt;='R:\임시 인터넷 파일\Content.IE5\3JVJA451\[(MDP칸반노출 프로젝트) 칸반종합 관리도구0.6_개발요청용.xlsx]③스타일칸반-스타일별병목추적 (2)'!#REF!,('R:\임시 인터넷 파일\Content.IE5\3JVJA451\[(MDP칸반노출 프로젝트) 칸반종합 관리도구0.6_개발요청용.xlsx]③스타일칸반-스타일별병목추적 (2)'!#REF!-3)&lt;='R:\임시 인터넷 파일\Content.IE5\3JVJA451\[(MDP칸반노출 프로젝트) 칸반종합 관리도구0.6_개발요청용.xlsx]③스타일칸반-스타일별병목추적 (2)'!#REF!),'R:\임시 인터넷 파일\Content.IE5\3JVJA451\[(MDP칸반노출 프로젝트) 칸반종합 관리도구0.6_개발요청용.xlsx]③스타일칸반-스타일별병목추적 (2)'!#REF!="")</xm:f>
            <x14:dxf>
              <fill>
                <gradientFill degree="270">
                  <stop position="0">
                    <color rgb="FFC00000"/>
                  </stop>
                  <stop position="1">
                    <color rgb="FFFF0000"/>
                  </stop>
                </gradientFill>
              </fill>
            </x14:dxf>
          </x14:cfRule>
          <xm:sqref>D9:G9</xm:sqref>
        </x14:conditionalFormatting>
        <x14:conditionalFormatting xmlns:xm="http://schemas.microsoft.com/office/excel/2006/main">
          <x14:cfRule type="expression" priority="2" id="{120FBF8C-98A3-478A-91D0-6C08BA8EB4FE}">
            <xm:f>AND('R:\임시 인터넷 파일\Content.IE5\3JVJA451\[(MDP칸반노출 프로젝트) 칸반종합 관리도구0.6_개발요청용.xlsx]③스타일칸반-스타일별병목추적 (2)'!#REF!="",OR(('R:\임시 인터넷 파일\Content.IE5\3JVJA451\[(MDP칸반노출 프로젝트) 칸반종합 관리도구0.6_개발요청용.xlsx]③스타일칸반-스타일별병목추적 (2)'!#REF!-3)&lt;='R:\임시 인터넷 파일\Content.IE5\3JVJA451\[(MDP칸반노출 프로젝트) 칸반종합 관리도구0.6_개발요청용.xlsx]③스타일칸반-스타일별병목추적 (2)'!#REF!,AND('R:\임시 인터넷 파일\Content.IE5\3JVJA451\[(MDP칸반노출 프로젝트) 칸반종합 관리도구0.6_개발요청용.xlsx]③스타일칸반-스타일별병목추적 (2)'!#REF!&gt;0,'R:\임시 인터넷 파일\Content.IE5\3JVJA451\[(MDP칸반노출 프로젝트) 칸반종합 관리도구0.6_개발요청용.xlsx]③스타일칸반-스타일별병목추적 (2)'!#REF!&lt;=1)))</xm:f>
            <x14:dxf>
              <fill>
                <gradientFill degree="90">
                  <stop position="0">
                    <color rgb="FFFF0000"/>
                  </stop>
                  <stop position="1">
                    <color rgb="FFC00000"/>
                  </stop>
                </gradientFill>
              </fill>
            </x14:dxf>
          </x14:cfRule>
          <xm:sqref>D8:G8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/>
  </sheetViews>
  <sheetFormatPr defaultRowHeight="16.5"/>
  <cols>
    <col min="1" max="1" width="19.625" bestFit="1" customWidth="1"/>
    <col min="2" max="2" width="12.625" customWidth="1"/>
    <col min="3" max="3" width="6.875" style="1" customWidth="1"/>
    <col min="4" max="4" width="14.25" bestFit="1" customWidth="1"/>
    <col min="5" max="5" width="15.625" bestFit="1" customWidth="1"/>
    <col min="6" max="6" width="10.875" customWidth="1"/>
    <col min="7" max="7" width="10.875" bestFit="1" customWidth="1"/>
  </cols>
  <sheetData>
    <row r="1" spans="1:7">
      <c r="A1" s="1"/>
      <c r="B1" s="1"/>
      <c r="D1" s="1"/>
      <c r="E1" s="1"/>
      <c r="F1" s="1"/>
      <c r="G1" s="1"/>
    </row>
    <row r="2" spans="1:7">
      <c r="A2" s="1"/>
      <c r="B2" s="1"/>
      <c r="D2" s="1"/>
      <c r="E2" s="1"/>
      <c r="F2" s="1"/>
      <c r="G2" s="1"/>
    </row>
    <row r="3" spans="1:7" ht="27" thickBot="1">
      <c r="A3" s="3" t="s">
        <v>25</v>
      </c>
      <c r="C3"/>
      <c r="D3" s="4"/>
    </row>
    <row r="4" spans="1:7" ht="32.25" thickBot="1">
      <c r="A4" s="6" t="s">
        <v>26</v>
      </c>
      <c r="B4" s="7">
        <v>40925</v>
      </c>
      <c r="C4"/>
      <c r="D4" s="8"/>
      <c r="F4" s="5"/>
    </row>
    <row r="5" spans="1:7" ht="27" thickBot="1">
      <c r="A5" s="9" t="s">
        <v>27</v>
      </c>
      <c r="B5" s="10">
        <v>0.95</v>
      </c>
      <c r="C5"/>
      <c r="D5" s="1">
        <v>1</v>
      </c>
      <c r="E5" s="57">
        <v>2</v>
      </c>
      <c r="F5" s="1">
        <v>3</v>
      </c>
      <c r="G5" s="57">
        <v>4</v>
      </c>
    </row>
    <row r="6" spans="1:7" ht="44.25" thickBot="1">
      <c r="A6" s="53" t="s">
        <v>28</v>
      </c>
      <c r="B6" s="56"/>
      <c r="C6" s="12"/>
      <c r="D6" s="13" t="s">
        <v>5</v>
      </c>
      <c r="E6" s="14" t="s">
        <v>6</v>
      </c>
      <c r="F6" s="15" t="s">
        <v>7</v>
      </c>
      <c r="G6" s="16" t="s">
        <v>8</v>
      </c>
    </row>
    <row r="7" spans="1:7" ht="18" customHeight="1" thickTop="1" thickBot="1">
      <c r="A7" s="54" t="s">
        <v>29</v>
      </c>
      <c r="B7" s="55" t="s">
        <v>30</v>
      </c>
      <c r="C7" s="22"/>
      <c r="D7" s="23" t="s">
        <v>24</v>
      </c>
      <c r="E7" s="23" t="s">
        <v>24</v>
      </c>
      <c r="F7" s="23" t="s">
        <v>51</v>
      </c>
      <c r="G7" s="23" t="s">
        <v>52</v>
      </c>
    </row>
    <row r="8" spans="1:7" ht="17.25" customHeight="1" thickTop="1">
      <c r="A8" s="54"/>
      <c r="B8" s="55"/>
      <c r="C8" s="22"/>
      <c r="D8" s="33">
        <v>40898</v>
      </c>
      <c r="E8" s="33">
        <v>40898</v>
      </c>
      <c r="F8" s="33">
        <v>40898</v>
      </c>
      <c r="G8" s="33">
        <v>40918</v>
      </c>
    </row>
    <row r="9" spans="1:7" ht="17.25" customHeight="1" thickBot="1">
      <c r="A9" s="54"/>
      <c r="B9" s="55"/>
      <c r="C9" s="22"/>
      <c r="D9" s="34">
        <v>40897</v>
      </c>
      <c r="E9" s="34">
        <v>40898</v>
      </c>
      <c r="F9" s="34">
        <v>40970</v>
      </c>
      <c r="G9" s="34"/>
    </row>
    <row r="10" spans="1:7" ht="17.25" thickBot="1">
      <c r="A10" s="35"/>
      <c r="B10" s="36"/>
      <c r="C10" s="11"/>
      <c r="D10" s="37"/>
      <c r="E10" s="38"/>
      <c r="F10" s="38"/>
      <c r="G10" s="38"/>
    </row>
    <row r="11" spans="1:7">
      <c r="A11" s="65">
        <v>2</v>
      </c>
      <c r="B11" s="66" t="s">
        <v>32</v>
      </c>
      <c r="C11" s="11" t="str">
        <f t="shared" ref="C11:C16" si="0">CONCATENATE(A11,B11)</f>
        <v>2A</v>
      </c>
      <c r="D11" s="51" t="s">
        <v>50</v>
      </c>
      <c r="E11" s="51" t="s">
        <v>50</v>
      </c>
      <c r="F11" s="62" t="s">
        <v>58</v>
      </c>
      <c r="G11" s="51" t="s">
        <v>50</v>
      </c>
    </row>
    <row r="12" spans="1:7">
      <c r="A12" s="65">
        <v>2</v>
      </c>
      <c r="B12" s="66" t="s">
        <v>33</v>
      </c>
      <c r="C12" s="11" t="str">
        <f t="shared" si="0"/>
        <v>2B</v>
      </c>
      <c r="D12" s="51" t="s">
        <v>50</v>
      </c>
      <c r="E12" s="51" t="s">
        <v>50</v>
      </c>
      <c r="F12" s="62" t="s">
        <v>59</v>
      </c>
      <c r="G12" s="51" t="s">
        <v>50</v>
      </c>
    </row>
    <row r="13" spans="1:7">
      <c r="A13" s="67">
        <v>1</v>
      </c>
      <c r="B13" s="68" t="s">
        <v>32</v>
      </c>
      <c r="C13" s="11" t="str">
        <f t="shared" si="0"/>
        <v>1A</v>
      </c>
      <c r="D13" s="51" t="s">
        <v>50</v>
      </c>
      <c r="E13" s="51" t="s">
        <v>50</v>
      </c>
      <c r="F13" s="62" t="s">
        <v>60</v>
      </c>
      <c r="G13" s="51" t="s">
        <v>50</v>
      </c>
    </row>
    <row r="14" spans="1:7">
      <c r="A14" s="65">
        <v>1</v>
      </c>
      <c r="B14" s="66" t="s">
        <v>33</v>
      </c>
      <c r="C14" s="11" t="str">
        <f t="shared" si="0"/>
        <v>1B</v>
      </c>
      <c r="D14" s="51" t="s">
        <v>50</v>
      </c>
      <c r="E14" s="51" t="s">
        <v>50</v>
      </c>
      <c r="F14" s="62" t="s">
        <v>55</v>
      </c>
      <c r="G14" s="51" t="s">
        <v>50</v>
      </c>
    </row>
    <row r="15" spans="1:7">
      <c r="A15" s="49">
        <v>3</v>
      </c>
      <c r="B15" s="50" t="s">
        <v>32</v>
      </c>
      <c r="C15" s="11" t="str">
        <f t="shared" si="0"/>
        <v>3A</v>
      </c>
      <c r="D15" s="51" t="s">
        <v>50</v>
      </c>
      <c r="E15" s="51" t="s">
        <v>50</v>
      </c>
      <c r="F15" s="28" t="s">
        <v>56</v>
      </c>
      <c r="G15" s="51" t="s">
        <v>50</v>
      </c>
    </row>
    <row r="16" spans="1:7">
      <c r="A16" s="49">
        <v>3</v>
      </c>
      <c r="B16" s="50" t="s">
        <v>33</v>
      </c>
      <c r="C16" s="11" t="str">
        <f t="shared" si="0"/>
        <v>3B</v>
      </c>
      <c r="D16" s="51" t="s">
        <v>50</v>
      </c>
      <c r="E16" s="51" t="s">
        <v>50</v>
      </c>
      <c r="F16" s="28" t="s">
        <v>57</v>
      </c>
      <c r="G16" s="51" t="s">
        <v>50</v>
      </c>
    </row>
  </sheetData>
  <mergeCells count="3">
    <mergeCell ref="A6:B6"/>
    <mergeCell ref="A7:A9"/>
    <mergeCell ref="B7:B9"/>
  </mergeCells>
  <phoneticPr fontId="3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6CDC649-8345-4022-830C-FD95AFFA1D26}">
            <xm:f>AND(OR('R:\임시 인터넷 파일\Content.IE5\3JVJA451\[(MDP칸반노출 프로젝트) 칸반종합 관리도구0.6_개발요청용.xlsx]③스타일칸반-스타일별병목추적 (2)'!#REF!&gt;='R:\임시 인터넷 파일\Content.IE5\3JVJA451\[(MDP칸반노출 프로젝트) 칸반종합 관리도구0.6_개발요청용.xlsx]③스타일칸반-스타일별병목추적 (2)'!#REF!,('R:\임시 인터넷 파일\Content.IE5\3JVJA451\[(MDP칸반노출 프로젝트) 칸반종합 관리도구0.6_개발요청용.xlsx]③스타일칸반-스타일별병목추적 (2)'!#REF!-3)&lt;='R:\임시 인터넷 파일\Content.IE5\3JVJA451\[(MDP칸반노출 프로젝트) 칸반종합 관리도구0.6_개발요청용.xlsx]③스타일칸반-스타일별병목추적 (2)'!#REF!),'R:\임시 인터넷 파일\Content.IE5\3JVJA451\[(MDP칸반노출 프로젝트) 칸반종합 관리도구0.6_개발요청용.xlsx]③스타일칸반-스타일별병목추적 (2)'!#REF!="")</xm:f>
            <x14:dxf>
              <fill>
                <gradientFill degree="270">
                  <stop position="0">
                    <color rgb="FFC00000"/>
                  </stop>
                  <stop position="1">
                    <color rgb="FFFF0000"/>
                  </stop>
                </gradientFill>
              </fill>
            </x14:dxf>
          </x14:cfRule>
          <xm:sqref>D9:G9</xm:sqref>
        </x14:conditionalFormatting>
        <x14:conditionalFormatting xmlns:xm="http://schemas.microsoft.com/office/excel/2006/main">
          <x14:cfRule type="expression" priority="2" id="{E15A0D10-FC10-49F6-A053-5A802DEC65E7}">
            <xm:f>AND('R:\임시 인터넷 파일\Content.IE5\3JVJA451\[(MDP칸반노출 프로젝트) 칸반종합 관리도구0.6_개발요청용.xlsx]③스타일칸반-스타일별병목추적 (2)'!#REF!="",OR(('R:\임시 인터넷 파일\Content.IE5\3JVJA451\[(MDP칸반노출 프로젝트) 칸반종합 관리도구0.6_개발요청용.xlsx]③스타일칸반-스타일별병목추적 (2)'!#REF!-3)&lt;='R:\임시 인터넷 파일\Content.IE5\3JVJA451\[(MDP칸반노출 프로젝트) 칸반종합 관리도구0.6_개발요청용.xlsx]③스타일칸반-스타일별병목추적 (2)'!#REF!,AND('R:\임시 인터넷 파일\Content.IE5\3JVJA451\[(MDP칸반노출 프로젝트) 칸반종합 관리도구0.6_개발요청용.xlsx]③스타일칸반-스타일별병목추적 (2)'!#REF!&gt;0,'R:\임시 인터넷 파일\Content.IE5\3JVJA451\[(MDP칸반노출 프로젝트) 칸반종합 관리도구0.6_개발요청용.xlsx]③스타일칸반-스타일별병목추적 (2)'!#REF!&lt;=1)))</xm:f>
            <x14:dxf>
              <fill>
                <gradientFill degree="90">
                  <stop position="0">
                    <color rgb="FFFF0000"/>
                  </stop>
                  <stop position="1">
                    <color rgb="FFC00000"/>
                  </stop>
                </gradientFill>
              </fill>
            </x14:dxf>
          </x14:cfRule>
          <xm:sqref>D8:G8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1.스타일칸반</vt:lpstr>
      <vt:lpstr>2.일보고-이영</vt:lpstr>
      <vt:lpstr>2.일보고-홍경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이한주(시스템스 정보전략실)</dc:creator>
  <cp:lastModifiedBy>이한주(시스템스 정보전략실)</cp:lastModifiedBy>
  <dcterms:created xsi:type="dcterms:W3CDTF">2012-06-05T13:18:29Z</dcterms:created>
  <dcterms:modified xsi:type="dcterms:W3CDTF">2012-06-08T00:49:01Z</dcterms:modified>
</cp:coreProperties>
</file>